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Amant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<sst xmlns="http://schemas.openxmlformats.org/spreadsheetml/2006/main" count="310" uniqueCount="79">
  <si>
    <t>Дата формирования:</t>
  </si>
  <si>
    <t>11.12.2014</t>
  </si>
  <si>
    <t>ARDI - Amante</t>
  </si>
  <si>
    <t>Цена</t>
  </si>
  <si>
    <t>MB-5000</t>
  </si>
  <si>
    <t>Мягкая чашка на карк</t>
  </si>
  <si>
    <t/>
  </si>
  <si>
    <t>размер</t>
  </si>
  <si>
    <t>количество</t>
  </si>
  <si>
    <t>белый</t>
  </si>
  <si>
    <t>85F</t>
  </si>
  <si>
    <t>369292\\\</t>
  </si>
  <si>
    <t>80D</t>
  </si>
  <si>
    <t>173909\\\</t>
  </si>
  <si>
    <t>80E</t>
  </si>
  <si>
    <t>173910\\\</t>
  </si>
  <si>
    <t>85E</t>
  </si>
  <si>
    <t>173913\\\</t>
  </si>
  <si>
    <t>90C</t>
  </si>
  <si>
    <t>173915\\\</t>
  </si>
  <si>
    <t>MP-5008</t>
  </si>
  <si>
    <t>черный</t>
  </si>
  <si>
    <t>42</t>
  </si>
  <si>
    <t>368297\\\</t>
  </si>
  <si>
    <t>MP-5201</t>
  </si>
  <si>
    <t>44</t>
  </si>
  <si>
    <t>368311\\\</t>
  </si>
  <si>
    <t>48</t>
  </si>
  <si>
    <t>368313\\\</t>
  </si>
  <si>
    <t>MP-5207</t>
  </si>
  <si>
    <t>красный</t>
  </si>
  <si>
    <t>40</t>
  </si>
  <si>
    <t>368316\371324\\</t>
  </si>
  <si>
    <t>371321\371325\\</t>
  </si>
  <si>
    <t>371322\\\</t>
  </si>
  <si>
    <t>N2001-23</t>
  </si>
  <si>
    <t>вишневый</t>
  </si>
  <si>
    <t>голубой</t>
  </si>
  <si>
    <t>390929\390927\\</t>
  </si>
  <si>
    <t>390930\\\</t>
  </si>
  <si>
    <t>N2002-23</t>
  </si>
  <si>
    <t>390935\371403\\</t>
  </si>
  <si>
    <t>46</t>
  </si>
  <si>
    <t>390936\371404\\</t>
  </si>
  <si>
    <t>390937\371405\\</t>
  </si>
  <si>
    <t>390938\\\</t>
  </si>
  <si>
    <t>N2002-24</t>
  </si>
  <si>
    <t>Слип высокий</t>
  </si>
  <si>
    <t>390939\\\</t>
  </si>
  <si>
    <t>390940\\\</t>
  </si>
  <si>
    <t>390941\\\</t>
  </si>
  <si>
    <t>N2004-10</t>
  </si>
  <si>
    <t>Полупоролон</t>
  </si>
  <si>
    <t>75D</t>
  </si>
  <si>
    <t>380800\380808\\</t>
  </si>
  <si>
    <t>75E</t>
  </si>
  <si>
    <t>380801\380809\\</t>
  </si>
  <si>
    <t>75F</t>
  </si>
  <si>
    <t>380802\380810\\</t>
  </si>
  <si>
    <t>380805\380813\\</t>
  </si>
  <si>
    <t>80F</t>
  </si>
  <si>
    <t>380806\380814\\</t>
  </si>
  <si>
    <t>\380815\\</t>
  </si>
  <si>
    <t>N2004-24</t>
  </si>
  <si>
    <t>368395\368399\\</t>
  </si>
  <si>
    <t>368396\368400\\</t>
  </si>
  <si>
    <t>368397\368401\\</t>
  </si>
  <si>
    <t>N2005-20</t>
  </si>
  <si>
    <t>391061\\\</t>
  </si>
  <si>
    <t>N2006-23</t>
  </si>
  <si>
    <t>368416\368417\\</t>
  </si>
  <si>
    <t>\368418\\</t>
  </si>
  <si>
    <t>\368419\\</t>
  </si>
  <si>
    <t>N2020-07</t>
  </si>
  <si>
    <t>Балконет формованый</t>
  </si>
  <si>
    <t>70B</t>
  </si>
  <si>
    <t>366938\\\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</si>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</sst>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22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61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62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562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619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36196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1266825</xdr:colOff>
      <xdr:row>96</xdr:row>
      <xdr:rowOff>161925</xdr:rowOff>
    </xdr:to>
    <xdr:pic>
      <xdr:nvPicPr>
        <xdr:cNvPr id="7" name="Рисунок 8" descr="3619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8" name="Рисунок 9" descr="3654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9" name="Рисунок 10" descr="3563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0" name="Рисунок 11" descr="3734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1" name="Рисунок 12" descr="3563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2" name="Рисунок 13" descr="35243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</f>
        <v>0</v>
      </c>
      <c r="H2" s="5">
        <f>H3+H15+H27+H39+H51+H63+H75+H87+H99+H111+H123+H135+H147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228.41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4</v>
      </c>
      <c r="C15" s="6" t="s">
        <v>5</v>
      </c>
      <c r="D15" s="7" t="s">
        <v>3</v>
      </c>
      <c r="E15" s="8">
        <v>228.4</v>
      </c>
      <c r="F15" s="9"/>
      <c r="G15" s="10">
        <f>SUM(D18:D21)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13</v>
      </c>
      <c r="B18" s="16"/>
      <c r="C18" s="12" t="s">
        <v>12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15</v>
      </c>
      <c r="B19" s="16"/>
      <c r="C19" s="12" t="s">
        <v>14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17</v>
      </c>
      <c r="B20" s="16"/>
      <c r="C20" s="12" t="s">
        <v>16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19</v>
      </c>
      <c r="B21" s="16"/>
      <c r="C21" s="12" t="s">
        <v>18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20</v>
      </c>
      <c r="C27" s="6" t="s">
        <v>6</v>
      </c>
      <c r="D27" s="7" t="s">
        <v>3</v>
      </c>
      <c r="E27" s="8">
        <v>177.12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6</v>
      </c>
      <c r="D39" s="7" t="s">
        <v>3</v>
      </c>
      <c r="E39" s="8">
        <v>170.48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26</v>
      </c>
      <c r="B42" s="16"/>
      <c r="C42" s="12" t="s">
        <v>25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27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6</v>
      </c>
      <c r="D51" s="7" t="s">
        <v>3</v>
      </c>
      <c r="E51" s="8">
        <v>194.84</v>
      </c>
      <c r="F51" s="9"/>
      <c r="G51" s="10">
        <f>SUM(D54:D56)+SUM(F54:F55)</f>
        <v>0</v>
      </c>
      <c r="H51" s="10">
        <f>E51*G51</f>
        <v>0</v>
      </c>
    </row>
    <row r="52" spans="2:8" ht="15">
      <c r="B52" s="16" t="s">
        <v>6</v>
      </c>
      <c r="C52" s="17" t="s">
        <v>30</v>
      </c>
      <c r="D52" s="17"/>
      <c r="E52" s="17" t="s">
        <v>21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32</v>
      </c>
      <c r="B54" s="16"/>
      <c r="C54" s="12" t="s">
        <v>22</v>
      </c>
      <c r="D54" s="13"/>
      <c r="E54" s="12" t="s">
        <v>31</v>
      </c>
      <c r="F54" s="13"/>
      <c r="G54" s="12" t="s">
        <v>6</v>
      </c>
      <c r="H54" s="13"/>
    </row>
    <row r="55" spans="1:8" ht="15">
      <c r="A55" s="14" t="s">
        <v>33</v>
      </c>
      <c r="B55" s="16"/>
      <c r="C55" s="12" t="s">
        <v>31</v>
      </c>
      <c r="D55" s="13"/>
      <c r="E55" s="12" t="s">
        <v>22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25</v>
      </c>
      <c r="D56" s="13"/>
      <c r="E56" s="12" t="s">
        <v>6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6</v>
      </c>
      <c r="D63" s="7" t="s">
        <v>3</v>
      </c>
      <c r="E63" s="8">
        <v>162.16</v>
      </c>
      <c r="F63" s="9"/>
      <c r="G63" s="10">
        <f>SUM(D66:D67)+SUM(F66:F66)</f>
        <v>0</v>
      </c>
      <c r="H63" s="10">
        <f>E63*G63</f>
        <v>0</v>
      </c>
    </row>
    <row r="64" spans="2:8" ht="15">
      <c r="B64" s="16" t="s">
        <v>6</v>
      </c>
      <c r="C64" s="17" t="s">
        <v>36</v>
      </c>
      <c r="D64" s="17"/>
      <c r="E64" s="17" t="s">
        <v>37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22</v>
      </c>
      <c r="D66" s="13"/>
      <c r="E66" s="12" t="s">
        <v>31</v>
      </c>
      <c r="F66" s="13"/>
      <c r="G66" s="12" t="s">
        <v>6</v>
      </c>
      <c r="H66" s="13"/>
    </row>
    <row r="67" spans="1:8" ht="15">
      <c r="A67" s="14" t="s">
        <v>39</v>
      </c>
      <c r="B67" s="16"/>
      <c r="C67" s="12" t="s">
        <v>31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6</v>
      </c>
      <c r="D75" s="7" t="s">
        <v>3</v>
      </c>
      <c r="E75" s="8">
        <v>135.14</v>
      </c>
      <c r="F75" s="9"/>
      <c r="G75" s="10">
        <f>SUM(D78:D81)+SUM(F78:F80)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21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22</v>
      </c>
      <c r="D78" s="13"/>
      <c r="E78" s="12" t="s">
        <v>25</v>
      </c>
      <c r="F78" s="13"/>
      <c r="G78" s="12" t="s">
        <v>6</v>
      </c>
      <c r="H78" s="13"/>
    </row>
    <row r="79" spans="1:8" ht="15">
      <c r="A79" s="14" t="s">
        <v>43</v>
      </c>
      <c r="B79" s="16"/>
      <c r="C79" s="12" t="s">
        <v>25</v>
      </c>
      <c r="D79" s="13"/>
      <c r="E79" s="12" t="s">
        <v>42</v>
      </c>
      <c r="F79" s="13"/>
      <c r="G79" s="12" t="s">
        <v>6</v>
      </c>
      <c r="H79" s="13"/>
    </row>
    <row r="80" spans="1:8" ht="15">
      <c r="A80" s="14" t="s">
        <v>44</v>
      </c>
      <c r="B80" s="16"/>
      <c r="C80" s="12" t="s">
        <v>42</v>
      </c>
      <c r="D80" s="13"/>
      <c r="E80" s="12" t="s">
        <v>27</v>
      </c>
      <c r="F80" s="13"/>
      <c r="G80" s="12" t="s">
        <v>6</v>
      </c>
      <c r="H80" s="13"/>
    </row>
    <row r="81" spans="1:8" ht="15">
      <c r="A81" s="14" t="s">
        <v>45</v>
      </c>
      <c r="B81" s="16"/>
      <c r="C81" s="12" t="s">
        <v>27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142.86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25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49</v>
      </c>
      <c r="B91" s="16"/>
      <c r="C91" s="12" t="s">
        <v>22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50</v>
      </c>
      <c r="B92" s="16"/>
      <c r="C92" s="12" t="s">
        <v>31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52</v>
      </c>
      <c r="D99" s="7" t="s">
        <v>3</v>
      </c>
      <c r="E99" s="8">
        <v>247.11</v>
      </c>
      <c r="F99" s="9"/>
      <c r="G99" s="10">
        <f>SUM(D102:D106)+SUM(F102:F107)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21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54</v>
      </c>
      <c r="B102" s="16"/>
      <c r="C102" s="12" t="s">
        <v>53</v>
      </c>
      <c r="D102" s="13"/>
      <c r="E102" s="12" t="s">
        <v>53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55</v>
      </c>
      <c r="D103" s="13"/>
      <c r="E103" s="12" t="s">
        <v>55</v>
      </c>
      <c r="F103" s="13"/>
      <c r="G103" s="12" t="s">
        <v>6</v>
      </c>
      <c r="H103" s="13"/>
    </row>
    <row r="104" spans="1:8" ht="15">
      <c r="A104" s="14" t="s">
        <v>58</v>
      </c>
      <c r="B104" s="16"/>
      <c r="C104" s="12" t="s">
        <v>57</v>
      </c>
      <c r="D104" s="13"/>
      <c r="E104" s="12" t="s">
        <v>57</v>
      </c>
      <c r="F104" s="13"/>
      <c r="G104" s="12" t="s">
        <v>6</v>
      </c>
      <c r="H104" s="13"/>
    </row>
    <row r="105" spans="1:8" ht="15">
      <c r="A105" s="14" t="s">
        <v>59</v>
      </c>
      <c r="B105" s="16"/>
      <c r="C105" s="12" t="s">
        <v>14</v>
      </c>
      <c r="D105" s="13"/>
      <c r="E105" s="12" t="s">
        <v>14</v>
      </c>
      <c r="F105" s="13"/>
      <c r="G105" s="12" t="s">
        <v>6</v>
      </c>
      <c r="H105" s="13"/>
    </row>
    <row r="106" spans="1:8" ht="15">
      <c r="A106" s="14" t="s">
        <v>61</v>
      </c>
      <c r="B106" s="16"/>
      <c r="C106" s="12" t="s">
        <v>60</v>
      </c>
      <c r="D106" s="13"/>
      <c r="E106" s="12" t="s">
        <v>60</v>
      </c>
      <c r="F106" s="13"/>
      <c r="G106" s="12" t="s">
        <v>6</v>
      </c>
      <c r="H106" s="13"/>
    </row>
    <row r="107" spans="1:8" ht="15">
      <c r="A107" s="14" t="s">
        <v>62</v>
      </c>
      <c r="B107" s="16"/>
      <c r="C107" s="12" t="s">
        <v>6</v>
      </c>
      <c r="D107" s="13"/>
      <c r="E107" s="12" t="s">
        <v>16</v>
      </c>
      <c r="F107" s="13"/>
      <c r="G107" s="12" t="s">
        <v>6</v>
      </c>
      <c r="H107" s="13"/>
    </row>
    <row r="108" ht="15">
      <c r="B108" s="16"/>
    </row>
    <row r="109" ht="15">
      <c r="B109" s="16"/>
    </row>
    <row r="111" spans="2:8" ht="15">
      <c r="B111" s="6" t="s">
        <v>63</v>
      </c>
      <c r="C111" s="6" t="s">
        <v>47</v>
      </c>
      <c r="D111" s="7" t="s">
        <v>3</v>
      </c>
      <c r="E111" s="8">
        <v>131.28</v>
      </c>
      <c r="F111" s="9"/>
      <c r="G111" s="10">
        <f>SUM(D114:D116)+SUM(F114:F116)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21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64</v>
      </c>
      <c r="B114" s="16"/>
      <c r="C114" s="12" t="s">
        <v>22</v>
      </c>
      <c r="D114" s="13"/>
      <c r="E114" s="12" t="s">
        <v>22</v>
      </c>
      <c r="F114" s="13"/>
      <c r="G114" s="12" t="s">
        <v>6</v>
      </c>
      <c r="H114" s="13"/>
    </row>
    <row r="115" spans="1:8" ht="15">
      <c r="A115" s="14" t="s">
        <v>65</v>
      </c>
      <c r="B115" s="16"/>
      <c r="C115" s="12" t="s">
        <v>25</v>
      </c>
      <c r="D115" s="13"/>
      <c r="E115" s="12" t="s">
        <v>25</v>
      </c>
      <c r="F115" s="13"/>
      <c r="G115" s="12" t="s">
        <v>6</v>
      </c>
      <c r="H115" s="13"/>
    </row>
    <row r="116" spans="1:8" ht="15">
      <c r="A116" s="14" t="s">
        <v>66</v>
      </c>
      <c r="B116" s="16"/>
      <c r="C116" s="12" t="s">
        <v>42</v>
      </c>
      <c r="D116" s="13"/>
      <c r="E116" s="12" t="s">
        <v>42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67</v>
      </c>
      <c r="C123" s="6" t="s">
        <v>6</v>
      </c>
      <c r="D123" s="7" t="s">
        <v>3</v>
      </c>
      <c r="E123" s="8">
        <v>111.97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21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68</v>
      </c>
      <c r="B126" s="16"/>
      <c r="C126" s="12" t="s">
        <v>31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69</v>
      </c>
      <c r="C135" s="6" t="s">
        <v>6</v>
      </c>
      <c r="D135" s="7" t="s">
        <v>3</v>
      </c>
      <c r="E135" s="8">
        <v>131.28</v>
      </c>
      <c r="F135" s="9"/>
      <c r="G135" s="10">
        <f>SUM(D138:D138)+SUM(F138:F140)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21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70</v>
      </c>
      <c r="B138" s="16"/>
      <c r="C138" s="12" t="s">
        <v>42</v>
      </c>
      <c r="D138" s="13"/>
      <c r="E138" s="12" t="s">
        <v>31</v>
      </c>
      <c r="F138" s="13"/>
      <c r="G138" s="12" t="s">
        <v>6</v>
      </c>
      <c r="H138" s="13"/>
    </row>
    <row r="139" spans="1:8" ht="15">
      <c r="A139" s="14" t="s">
        <v>71</v>
      </c>
      <c r="B139" s="16"/>
      <c r="C139" s="12" t="s">
        <v>6</v>
      </c>
      <c r="D139" s="13"/>
      <c r="E139" s="12" t="s">
        <v>22</v>
      </c>
      <c r="F139" s="13"/>
      <c r="G139" s="12" t="s">
        <v>6</v>
      </c>
      <c r="H139" s="13"/>
    </row>
    <row r="140" spans="1:8" ht="15">
      <c r="A140" s="14" t="s">
        <v>72</v>
      </c>
      <c r="B140" s="16"/>
      <c r="C140" s="12" t="s">
        <v>6</v>
      </c>
      <c r="D140" s="13"/>
      <c r="E140" s="12" t="s">
        <v>42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73</v>
      </c>
      <c r="C147" s="6" t="s">
        <v>74</v>
      </c>
      <c r="D147" s="7" t="s">
        <v>3</v>
      </c>
      <c r="E147" s="8">
        <v>430.85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76</v>
      </c>
      <c r="B150" s="16"/>
      <c r="C150" s="12" t="s">
        <v>75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</sheetData>
  <sheetProtection/>
  <mergeCells count="52">
    <mergeCell ref="B148:B157"/>
    <mergeCell ref="C148:D148"/>
    <mergeCell ref="E148:F148"/>
    <mergeCell ref="G148:H148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1 C30 C42:C43 C54:C56 E54:E55 C66:C67 E66 C78:C81 E78:E80 C90:C92 C102:C106 E102:E107 C114:C116 E114:E116 C126 C138 E138:E140 C15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77</v>
      </c>
      <c r="B1" s="15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2014-12-11T18:02:29Z</dcterms:created>
  <dcterms:modified xsi:type="dcterms:W3CDTF">2014-12-11T19:57:14Z</dcterms:modified>
  <cp:category/>
  <cp:version/>
  <cp:contentType/>
  <cp:contentStatus/>
</cp:coreProperties>
</file>