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<sst xmlns="http://schemas.openxmlformats.org/spreadsheetml/2006/main" count="1314" uniqueCount="324">
  <si>
    <t>Дата формирования:</t>
  </si>
  <si>
    <t>30.01.2015</t>
  </si>
  <si>
    <t>VOVA</t>
  </si>
  <si>
    <t>Цена</t>
  </si>
  <si>
    <t>**V28053</t>
  </si>
  <si>
    <t>Слип</t>
  </si>
  <si>
    <t/>
  </si>
  <si>
    <t>размер</t>
  </si>
  <si>
    <t>количество</t>
  </si>
  <si>
    <t>лимонное мороженное</t>
  </si>
  <si>
    <t>небесно синий</t>
  </si>
  <si>
    <t>36</t>
  </si>
  <si>
    <t>44</t>
  </si>
  <si>
    <t>416777\416778\\</t>
  </si>
  <si>
    <t>**V32544</t>
  </si>
  <si>
    <t>вино винодела</t>
  </si>
  <si>
    <t>темно алая роза</t>
  </si>
  <si>
    <t>416782\416794\\</t>
  </si>
  <si>
    <t>**V32546</t>
  </si>
  <si>
    <t>Слип низкий</t>
  </si>
  <si>
    <t>38</t>
  </si>
  <si>
    <t>416798\416808\\</t>
  </si>
  <si>
    <t>40</t>
  </si>
  <si>
    <t>416799\\\</t>
  </si>
  <si>
    <t>42</t>
  </si>
  <si>
    <t>416800\\\</t>
  </si>
  <si>
    <t>416801\\\</t>
  </si>
  <si>
    <t>46</t>
  </si>
  <si>
    <t>416802\\\</t>
  </si>
  <si>
    <t>**V32550</t>
  </si>
  <si>
    <t>бразильяно</t>
  </si>
  <si>
    <t>ирландский кофе</t>
  </si>
  <si>
    <t>416821\\\</t>
  </si>
  <si>
    <t>**V32551</t>
  </si>
  <si>
    <t>Стринг</t>
  </si>
  <si>
    <t>416825\\\</t>
  </si>
  <si>
    <t>**V52044</t>
  </si>
  <si>
    <t>Трусы средняя л/т</t>
  </si>
  <si>
    <t>темный джинс</t>
  </si>
  <si>
    <t>416831\\\</t>
  </si>
  <si>
    <t>416833\\\</t>
  </si>
  <si>
    <t>**V52046</t>
  </si>
  <si>
    <t>Трусы высокая л/т</t>
  </si>
  <si>
    <t>416835\\\</t>
  </si>
  <si>
    <t>**V52055</t>
  </si>
  <si>
    <t>Стринг низкая л/т</t>
  </si>
  <si>
    <t>416837\\\</t>
  </si>
  <si>
    <t>416838\\\</t>
  </si>
  <si>
    <t>416839\\\</t>
  </si>
  <si>
    <t>**V54040</t>
  </si>
  <si>
    <t>батик</t>
  </si>
  <si>
    <t>кофе латте</t>
  </si>
  <si>
    <t>413791\410128\416840\</t>
  </si>
  <si>
    <t>**V54050</t>
  </si>
  <si>
    <t>белый</t>
  </si>
  <si>
    <t>410711\410134\416846\</t>
  </si>
  <si>
    <t>\410135\416847\</t>
  </si>
  <si>
    <t>\\416848\</t>
  </si>
  <si>
    <t>**V54053</t>
  </si>
  <si>
    <t>Танга</t>
  </si>
  <si>
    <t>сумрачно белый</t>
  </si>
  <si>
    <t>413796\416856\416851\</t>
  </si>
  <si>
    <t>413797\410149\410141\</t>
  </si>
  <si>
    <t>413799\410150\410142\</t>
  </si>
  <si>
    <t>\410151\410143\</t>
  </si>
  <si>
    <t>\\410144\</t>
  </si>
  <si>
    <t>**V54060</t>
  </si>
  <si>
    <t>Шорты</t>
  </si>
  <si>
    <t>416858\\\</t>
  </si>
  <si>
    <t>**V64240</t>
  </si>
  <si>
    <t>Слип высокий</t>
  </si>
  <si>
    <t>416859\\\</t>
  </si>
  <si>
    <t>**V91641</t>
  </si>
  <si>
    <t>Брифы</t>
  </si>
  <si>
    <t>413801\419782\416862\</t>
  </si>
  <si>
    <t>\419784\416863\</t>
  </si>
  <si>
    <t>A02113</t>
  </si>
  <si>
    <t>Полупоролон</t>
  </si>
  <si>
    <t>серебристый пион</t>
  </si>
  <si>
    <t>75E</t>
  </si>
  <si>
    <t>416866\\\</t>
  </si>
  <si>
    <t>80D</t>
  </si>
  <si>
    <t>416868\\\</t>
  </si>
  <si>
    <t>A02114</t>
  </si>
  <si>
    <t>Мягкая чашка на карк</t>
  </si>
  <si>
    <t>черный</t>
  </si>
  <si>
    <t>75D</t>
  </si>
  <si>
    <t>416874\\\</t>
  </si>
  <si>
    <t>416875\\\</t>
  </si>
  <si>
    <t>80C</t>
  </si>
  <si>
    <t>416876\\\</t>
  </si>
  <si>
    <t>416877\\\</t>
  </si>
  <si>
    <t>A02115</t>
  </si>
  <si>
    <t>Мягкая чашка без кар</t>
  </si>
  <si>
    <t>85D</t>
  </si>
  <si>
    <t>416899\\\</t>
  </si>
  <si>
    <t>90C</t>
  </si>
  <si>
    <t>416901\\\</t>
  </si>
  <si>
    <t>90D</t>
  </si>
  <si>
    <t>416902\\\</t>
  </si>
  <si>
    <t>A86311</t>
  </si>
  <si>
    <t>416913\\\</t>
  </si>
  <si>
    <t>V32517</t>
  </si>
  <si>
    <t>асфальта</t>
  </si>
  <si>
    <t>80E</t>
  </si>
  <si>
    <t>416138\413351\416162\</t>
  </si>
  <si>
    <t>85C</t>
  </si>
  <si>
    <t>80F</t>
  </si>
  <si>
    <t>416141\413352\416163\</t>
  </si>
  <si>
    <t>85E</t>
  </si>
  <si>
    <t>90E</t>
  </si>
  <si>
    <t>80G</t>
  </si>
  <si>
    <t>416142\413353\416164\</t>
  </si>
  <si>
    <t>95D</t>
  </si>
  <si>
    <t>80H</t>
  </si>
  <si>
    <t>416145\413360\416165\</t>
  </si>
  <si>
    <t>416146\\416170\</t>
  </si>
  <si>
    <t>416151\\416177\</t>
  </si>
  <si>
    <t>\\416178\</t>
  </si>
  <si>
    <t>90F</t>
  </si>
  <si>
    <t>\\416179\</t>
  </si>
  <si>
    <t>95C</t>
  </si>
  <si>
    <t>\\416182\</t>
  </si>
  <si>
    <t>95E</t>
  </si>
  <si>
    <t>\\416184\</t>
  </si>
  <si>
    <t>95F</t>
  </si>
  <si>
    <t>\\416185\</t>
  </si>
  <si>
    <t>95I</t>
  </si>
  <si>
    <t>\\416187\</t>
  </si>
  <si>
    <t>90I</t>
  </si>
  <si>
    <t>416469\\\</t>
  </si>
  <si>
    <t>416479\\\</t>
  </si>
  <si>
    <t>V32518</t>
  </si>
  <si>
    <t>75C</t>
  </si>
  <si>
    <t>416543\416523\416513\</t>
  </si>
  <si>
    <t>416544\416534\416515\</t>
  </si>
  <si>
    <t>85F</t>
  </si>
  <si>
    <t>416546\416540\416518\</t>
  </si>
  <si>
    <t>416547\416541\416519\</t>
  </si>
  <si>
    <t>416550\416542\416520\</t>
  </si>
  <si>
    <t>416551\\416521\</t>
  </si>
  <si>
    <t>\\416522\</t>
  </si>
  <si>
    <t>\\410078\</t>
  </si>
  <si>
    <t>\\410079\</t>
  </si>
  <si>
    <t>\\410080\</t>
  </si>
  <si>
    <t>416556\\\</t>
  </si>
  <si>
    <t>75F</t>
  </si>
  <si>
    <t>416558\\\</t>
  </si>
  <si>
    <t>416559\\\</t>
  </si>
  <si>
    <t>416563\\\</t>
  </si>
  <si>
    <t>V32531</t>
  </si>
  <si>
    <t>Пуш - ап</t>
  </si>
  <si>
    <t>70A</t>
  </si>
  <si>
    <t>416580\416573\416570\</t>
  </si>
  <si>
    <t>85A</t>
  </si>
  <si>
    <t>70C</t>
  </si>
  <si>
    <t>416584\416574\\</t>
  </si>
  <si>
    <t>90B</t>
  </si>
  <si>
    <t>416588\\\</t>
  </si>
  <si>
    <t>112304\\\</t>
  </si>
  <si>
    <t>70D</t>
  </si>
  <si>
    <t>112305\\\</t>
  </si>
  <si>
    <t>75A</t>
  </si>
  <si>
    <t>118412\\\</t>
  </si>
  <si>
    <t>V47411</t>
  </si>
  <si>
    <t>Для кормящих мам б/карк.</t>
  </si>
  <si>
    <t>80B</t>
  </si>
  <si>
    <t>416593\\\</t>
  </si>
  <si>
    <t>V52020</t>
  </si>
  <si>
    <t>100C</t>
  </si>
  <si>
    <t>416609\\\</t>
  </si>
  <si>
    <t>100D</t>
  </si>
  <si>
    <t>416610\\\</t>
  </si>
  <si>
    <t>75B</t>
  </si>
  <si>
    <t>416612\\\</t>
  </si>
  <si>
    <t>410614\\\</t>
  </si>
  <si>
    <t>410615\\\</t>
  </si>
  <si>
    <t>85G</t>
  </si>
  <si>
    <t>410630\\\</t>
  </si>
  <si>
    <t>410634\\\</t>
  </si>
  <si>
    <t>410635\\\</t>
  </si>
  <si>
    <t>90G</t>
  </si>
  <si>
    <t>410636\\\</t>
  </si>
  <si>
    <t>410640\\\</t>
  </si>
  <si>
    <t>410641\\\</t>
  </si>
  <si>
    <t>95G</t>
  </si>
  <si>
    <t>410642\\\</t>
  </si>
  <si>
    <t>V52036</t>
  </si>
  <si>
    <t>416616\416621\416633\</t>
  </si>
  <si>
    <t>416617\416622\416634\</t>
  </si>
  <si>
    <t>416618\416623\416636\</t>
  </si>
  <si>
    <t>416619\416624\416637\</t>
  </si>
  <si>
    <t>416620\416625\416639\</t>
  </si>
  <si>
    <t>80A</t>
  </si>
  <si>
    <t>\416626\416640\</t>
  </si>
  <si>
    <t>85B</t>
  </si>
  <si>
    <t>\416627\416641\</t>
  </si>
  <si>
    <t>\416628\416642\</t>
  </si>
  <si>
    <t>\416629\416643\</t>
  </si>
  <si>
    <t>\416630\416644\</t>
  </si>
  <si>
    <t>\416631\\</t>
  </si>
  <si>
    <t>\416632\\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</si>
  <si>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</si>
  <si>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</si>
  <si>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</si>
  <si>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</si>
  <si>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</si>
  <si>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</si>
  <si>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</si>
  <si>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</si>
  <si>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416654\\\</t>
  </si>
  <si>
    <t>416656\\\</t>
  </si>
  <si>
    <t>V54020</t>
  </si>
  <si>
    <t>416672\\\</t>
  </si>
  <si>
    <t>416673\\\</t>
  </si>
  <si>
    <t>416674\\\</t>
  </si>
  <si>
    <t>416675\\\</t>
  </si>
  <si>
    <t>416676\\\</t>
  </si>
  <si>
    <t>416677\\\</t>
  </si>
  <si>
    <t>416678\\\</t>
  </si>
  <si>
    <t>416679\\\</t>
  </si>
  <si>
    <t>416680\\\</t>
  </si>
  <si>
    <t>416681\\\</t>
  </si>
  <si>
    <t>416682\\\</t>
  </si>
  <si>
    <t>416684\\\</t>
  </si>
  <si>
    <t>V54021</t>
  </si>
  <si>
    <t>Балконет</t>
  </si>
  <si>
    <t>416687\416693\\</t>
  </si>
  <si>
    <t>416689\416694\\</t>
  </si>
  <si>
    <t>416690\\\</t>
  </si>
  <si>
    <t>416691\\\</t>
  </si>
  <si>
    <t>V54022</t>
  </si>
  <si>
    <t>416709\\\</t>
  </si>
  <si>
    <t>416710\\\</t>
  </si>
  <si>
    <t>416711\\\</t>
  </si>
  <si>
    <t>416712\\\</t>
  </si>
  <si>
    <t>416713\\\</t>
  </si>
  <si>
    <t>416714\\\</t>
  </si>
  <si>
    <t>416715\\\</t>
  </si>
  <si>
    <t>416716\\\</t>
  </si>
  <si>
    <t>416717\\\</t>
  </si>
  <si>
    <t>416718\\\</t>
  </si>
  <si>
    <t>416921\\\</t>
  </si>
  <si>
    <t>V54023</t>
  </si>
  <si>
    <t>410086\422332\\</t>
  </si>
  <si>
    <t>\422333\\</t>
  </si>
  <si>
    <t>\422334\\</t>
  </si>
  <si>
    <t>\422335\\</t>
  </si>
  <si>
    <t>\422336\\</t>
  </si>
  <si>
    <t>\422337\\</t>
  </si>
  <si>
    <t>\422338\\</t>
  </si>
  <si>
    <t>\422339\\</t>
  </si>
  <si>
    <t>\422340\\</t>
  </si>
  <si>
    <t>\422342\\</t>
  </si>
  <si>
    <t>V54032</t>
  </si>
  <si>
    <t>413744\422343\422345\</t>
  </si>
  <si>
    <t>413745\422344\416721\</t>
  </si>
  <si>
    <t>413746\114417\410099\</t>
  </si>
  <si>
    <t>413747\114418\410101\</t>
  </si>
  <si>
    <t>\114419\410102\</t>
  </si>
  <si>
    <t>\114420\410104\</t>
  </si>
  <si>
    <t>\114421\410105\</t>
  </si>
  <si>
    <t>\114422\410106\</t>
  </si>
  <si>
    <t>\114424\410108\</t>
  </si>
  <si>
    <t>\118415\410109\</t>
  </si>
  <si>
    <t>\\410643\</t>
  </si>
  <si>
    <t>\\410644\</t>
  </si>
  <si>
    <t>\\410645\</t>
  </si>
  <si>
    <t>\\410646\</t>
  </si>
  <si>
    <t>70B</t>
  </si>
  <si>
    <t>\\411716\</t>
  </si>
  <si>
    <t>114442\\\</t>
  </si>
  <si>
    <t>114443\\\</t>
  </si>
  <si>
    <t>114444\\\</t>
  </si>
  <si>
    <t>114449\\\</t>
  </si>
  <si>
    <t>114450\\\</t>
  </si>
  <si>
    <t>416719\\\</t>
  </si>
  <si>
    <t>V54034</t>
  </si>
  <si>
    <t>416724\410112\416727\</t>
  </si>
  <si>
    <t>416725\410114\416728\</t>
  </si>
  <si>
    <t>416726\\416731\</t>
  </si>
  <si>
    <t>\\416732\</t>
  </si>
  <si>
    <t>\\416734\</t>
  </si>
  <si>
    <t>\\416737\</t>
  </si>
  <si>
    <t>\\416922\</t>
  </si>
  <si>
    <t>V54037</t>
  </si>
  <si>
    <t xml:space="preserve">Пуш - ап формованный гель </t>
  </si>
  <si>
    <t>416744\416741\413414\</t>
  </si>
  <si>
    <t>411670\416742\416738\</t>
  </si>
  <si>
    <t>411674\416743\416739\</t>
  </si>
  <si>
    <t>411677\\416740\</t>
  </si>
  <si>
    <t>V54123</t>
  </si>
  <si>
    <t>Формованный спейсер</t>
  </si>
  <si>
    <t>414765\413482\416746\</t>
  </si>
  <si>
    <t>414770\413483\410668\</t>
  </si>
  <si>
    <t>\\410669\</t>
  </si>
  <si>
    <t>\\410671\</t>
  </si>
  <si>
    <t>\\410677\</t>
  </si>
  <si>
    <t>\\410686\</t>
  </si>
  <si>
    <t>\\410687\</t>
  </si>
  <si>
    <t>\\410689\</t>
  </si>
  <si>
    <t>\\410691\</t>
  </si>
  <si>
    <t>V69606</t>
  </si>
  <si>
    <t>422314\422322\422316\</t>
  </si>
  <si>
    <t>422315\422323\422317\</t>
  </si>
  <si>
    <t>103099\410061\422318\</t>
  </si>
  <si>
    <t>103100\410062\422319\</t>
  </si>
  <si>
    <t>103102\\\</t>
  </si>
  <si>
    <t>V76633</t>
  </si>
  <si>
    <t>Пуш - ап  формованный</t>
  </si>
  <si>
    <t>416773\\\</t>
  </si>
  <si>
    <t>416775\\\</t>
  </si>
  <si>
    <t>V86235</t>
  </si>
  <si>
    <t>Push up +</t>
  </si>
  <si>
    <t>415851\\\</t>
  </si>
  <si>
    <t>415859\\\</t>
  </si>
  <si>
    <t>V9161</t>
  </si>
  <si>
    <t>107968\\\</t>
  </si>
  <si>
    <t>107969\\\</t>
  </si>
  <si>
    <t>416131\\\</t>
  </si>
  <si>
    <t>416132\\\</t>
  </si>
  <si>
    <t>416133\\\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</si>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</sst>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03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1362075</xdr:colOff>
      <xdr:row>24</xdr:row>
      <xdr:rowOff>161925</xdr:rowOff>
    </xdr:to>
    <xdr:pic>
      <xdr:nvPicPr>
        <xdr:cNvPr id="2" name="Рисунок 3" descr="386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0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903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1169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1343025</xdr:colOff>
      <xdr:row>72</xdr:row>
      <xdr:rowOff>161925</xdr:rowOff>
    </xdr:to>
    <xdr:pic>
      <xdr:nvPicPr>
        <xdr:cNvPr id="6" name="Рисунок 7" descr="3864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864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88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861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3861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3861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1170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3" name="Рисунок 14" descr="3903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4" name="Рисунок 15" descr="3881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5" name="Рисунок 16" descr="3903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6" name="Рисунок 17" descr="39040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7" name="Рисунок 18" descr="3904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8" name="Рисунок 19" descr="39042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9" name="Рисунок 20" descr="38817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239</xdr:row>
      <xdr:rowOff>38100</xdr:rowOff>
    </xdr:from>
    <xdr:to>
      <xdr:col>1</xdr:col>
      <xdr:colOff>1419225</xdr:colOff>
      <xdr:row>248</xdr:row>
      <xdr:rowOff>161925</xdr:rowOff>
    </xdr:to>
    <xdr:pic>
      <xdr:nvPicPr>
        <xdr:cNvPr id="20" name="Рисунок 21" descr="3860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55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259</xdr:row>
      <xdr:rowOff>38100</xdr:rowOff>
    </xdr:from>
    <xdr:to>
      <xdr:col>1</xdr:col>
      <xdr:colOff>1419225</xdr:colOff>
      <xdr:row>268</xdr:row>
      <xdr:rowOff>161925</xdr:rowOff>
    </xdr:to>
    <xdr:pic>
      <xdr:nvPicPr>
        <xdr:cNvPr id="21" name="Рисунок 22" descr="1755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937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271</xdr:row>
      <xdr:rowOff>38100</xdr:rowOff>
    </xdr:from>
    <xdr:to>
      <xdr:col>1</xdr:col>
      <xdr:colOff>1419225</xdr:colOff>
      <xdr:row>280</xdr:row>
      <xdr:rowOff>161925</xdr:rowOff>
    </xdr:to>
    <xdr:pic>
      <xdr:nvPicPr>
        <xdr:cNvPr id="22" name="Рисунок 23" descr="39026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166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283</xdr:row>
      <xdr:rowOff>38100</xdr:rowOff>
    </xdr:from>
    <xdr:to>
      <xdr:col>1</xdr:col>
      <xdr:colOff>1343025</xdr:colOff>
      <xdr:row>292</xdr:row>
      <xdr:rowOff>161925</xdr:rowOff>
    </xdr:to>
    <xdr:pic>
      <xdr:nvPicPr>
        <xdr:cNvPr id="23" name="Рисунок 24" descr="3864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53949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299</xdr:row>
      <xdr:rowOff>38100</xdr:rowOff>
    </xdr:from>
    <xdr:to>
      <xdr:col>1</xdr:col>
      <xdr:colOff>1419225</xdr:colOff>
      <xdr:row>308</xdr:row>
      <xdr:rowOff>161925</xdr:rowOff>
    </xdr:to>
    <xdr:pic>
      <xdr:nvPicPr>
        <xdr:cNvPr id="24" name="Рисунок 25" descr="3902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69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327</xdr:row>
      <xdr:rowOff>38100</xdr:rowOff>
    </xdr:from>
    <xdr:to>
      <xdr:col>1</xdr:col>
      <xdr:colOff>1419225</xdr:colOff>
      <xdr:row>336</xdr:row>
      <xdr:rowOff>161925</xdr:rowOff>
    </xdr:to>
    <xdr:pic>
      <xdr:nvPicPr>
        <xdr:cNvPr id="25" name="Рисунок 26" descr="39028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6233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343</xdr:row>
      <xdr:rowOff>38100</xdr:rowOff>
    </xdr:from>
    <xdr:to>
      <xdr:col>1</xdr:col>
      <xdr:colOff>1419225</xdr:colOff>
      <xdr:row>352</xdr:row>
      <xdr:rowOff>161925</xdr:rowOff>
    </xdr:to>
    <xdr:pic>
      <xdr:nvPicPr>
        <xdr:cNvPr id="26" name="Рисунок 27" descr="39029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6537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370</xdr:row>
      <xdr:rowOff>38100</xdr:rowOff>
    </xdr:from>
    <xdr:to>
      <xdr:col>1</xdr:col>
      <xdr:colOff>1419225</xdr:colOff>
      <xdr:row>379</xdr:row>
      <xdr:rowOff>161925</xdr:rowOff>
    </xdr:to>
    <xdr:pic>
      <xdr:nvPicPr>
        <xdr:cNvPr id="27" name="Рисунок 28" descr="38606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7052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384</xdr:row>
      <xdr:rowOff>38100</xdr:rowOff>
    </xdr:from>
    <xdr:to>
      <xdr:col>1</xdr:col>
      <xdr:colOff>1419225</xdr:colOff>
      <xdr:row>393</xdr:row>
      <xdr:rowOff>161925</xdr:rowOff>
    </xdr:to>
    <xdr:pic>
      <xdr:nvPicPr>
        <xdr:cNvPr id="28" name="Рисунок 29" descr="17563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7319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411</xdr:row>
      <xdr:rowOff>38100</xdr:rowOff>
    </xdr:from>
    <xdr:to>
      <xdr:col>1</xdr:col>
      <xdr:colOff>1419225</xdr:colOff>
      <xdr:row>420</xdr:row>
      <xdr:rowOff>161925</xdr:rowOff>
    </xdr:to>
    <xdr:pic>
      <xdr:nvPicPr>
        <xdr:cNvPr id="29" name="Рисунок 30" descr="38607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7833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423</xdr:row>
      <xdr:rowOff>38100</xdr:rowOff>
    </xdr:from>
    <xdr:to>
      <xdr:col>1</xdr:col>
      <xdr:colOff>1419225</xdr:colOff>
      <xdr:row>432</xdr:row>
      <xdr:rowOff>161925</xdr:rowOff>
    </xdr:to>
    <xdr:pic>
      <xdr:nvPicPr>
        <xdr:cNvPr id="30" name="Рисунок 31" descr="38646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8061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435</xdr:row>
      <xdr:rowOff>38100</xdr:rowOff>
    </xdr:from>
    <xdr:to>
      <xdr:col>1</xdr:col>
      <xdr:colOff>1419225</xdr:colOff>
      <xdr:row>444</xdr:row>
      <xdr:rowOff>161925</xdr:rowOff>
    </xdr:to>
    <xdr:pic>
      <xdr:nvPicPr>
        <xdr:cNvPr id="31" name="Рисунок 32" descr="38644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8290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448</xdr:row>
      <xdr:rowOff>38100</xdr:rowOff>
    </xdr:from>
    <xdr:to>
      <xdr:col>1</xdr:col>
      <xdr:colOff>1419225</xdr:colOff>
      <xdr:row>457</xdr:row>
      <xdr:rowOff>161925</xdr:rowOff>
    </xdr:to>
    <xdr:pic>
      <xdr:nvPicPr>
        <xdr:cNvPr id="32" name="Рисунок 33" descr="17566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8538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460</xdr:row>
      <xdr:rowOff>38100</xdr:rowOff>
    </xdr:from>
    <xdr:to>
      <xdr:col>1</xdr:col>
      <xdr:colOff>1419225</xdr:colOff>
      <xdr:row>469</xdr:row>
      <xdr:rowOff>161925</xdr:rowOff>
    </xdr:to>
    <xdr:pic>
      <xdr:nvPicPr>
        <xdr:cNvPr id="33" name="Рисунок 34" descr="39032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8766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472</xdr:row>
      <xdr:rowOff>38100</xdr:rowOff>
    </xdr:from>
    <xdr:to>
      <xdr:col>1</xdr:col>
      <xdr:colOff>1419225</xdr:colOff>
      <xdr:row>481</xdr:row>
      <xdr:rowOff>161925</xdr:rowOff>
    </xdr:to>
    <xdr:pic>
      <xdr:nvPicPr>
        <xdr:cNvPr id="34" name="Рисунок 35" descr="38982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8995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484</xdr:row>
      <xdr:rowOff>38100</xdr:rowOff>
    </xdr:from>
    <xdr:to>
      <xdr:col>1</xdr:col>
      <xdr:colOff>1419225</xdr:colOff>
      <xdr:row>493</xdr:row>
      <xdr:rowOff>161925</xdr:rowOff>
    </xdr:to>
    <xdr:pic>
      <xdr:nvPicPr>
        <xdr:cNvPr id="35" name="Рисунок 36" descr="1756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9224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G3+G15+G27+G39+G51+G63+G75+G87+G99+G111+G123+G135+G147+G159+G171+G183+G195+G207+G219+G239+G259+G271+G283+G299+G327+G343+G355+G370+G384+G411+G423+G435+G448+G460+G472+G484</f>
        <v>0</v>
      </c>
      <c r="H2" s="5">
        <f>H3+H15+H27+H39+H51+H63+H75+H87+H99+H111+H123+H135+H147+H159+H171+H183+H195+H207+H219+H239+H259+H271+H283+H299+H327+H343+H355+H370+H384+H411+H423+H435+H448+H460+H472+H484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264.8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319.62</v>
      </c>
      <c r="F15" s="9"/>
      <c r="G15" s="10">
        <f>SUM(D18:D18)+SUM(F18:F18)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16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12</v>
      </c>
      <c r="D18" s="13"/>
      <c r="E18" s="12" t="s">
        <v>12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309.4</v>
      </c>
      <c r="F27" s="9"/>
      <c r="G27" s="10">
        <f>SUM(D30:D34)+SUM(F30:F30)</f>
        <v>0</v>
      </c>
      <c r="H27" s="10">
        <f>E27*G27</f>
        <v>0</v>
      </c>
    </row>
    <row r="28" spans="2:8" ht="15">
      <c r="B28" s="16" t="s">
        <v>6</v>
      </c>
      <c r="C28" s="17" t="s">
        <v>15</v>
      </c>
      <c r="D28" s="17"/>
      <c r="E28" s="17" t="s">
        <v>16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11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22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25</v>
      </c>
      <c r="B32" s="16"/>
      <c r="C32" s="12" t="s">
        <v>24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26</v>
      </c>
      <c r="B33" s="16"/>
      <c r="C33" s="12" t="s">
        <v>12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28</v>
      </c>
      <c r="B34" s="16"/>
      <c r="C34" s="12" t="s">
        <v>27</v>
      </c>
      <c r="D34" s="13"/>
      <c r="E34" s="12" t="s">
        <v>6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29</v>
      </c>
      <c r="C39" s="6" t="s">
        <v>30</v>
      </c>
      <c r="D39" s="7" t="s">
        <v>3</v>
      </c>
      <c r="E39" s="8">
        <v>227.64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32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33</v>
      </c>
      <c r="C51" s="6" t="s">
        <v>34</v>
      </c>
      <c r="D51" s="7" t="s">
        <v>3</v>
      </c>
      <c r="E51" s="8">
        <v>211.84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24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36</v>
      </c>
      <c r="C63" s="6" t="s">
        <v>37</v>
      </c>
      <c r="D63" s="7" t="s">
        <v>3</v>
      </c>
      <c r="E63" s="8">
        <v>298.25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38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39</v>
      </c>
      <c r="B66" s="16"/>
      <c r="C66" s="12" t="s">
        <v>20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40</v>
      </c>
      <c r="B67" s="16"/>
      <c r="C67" s="12" t="s">
        <v>24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41</v>
      </c>
      <c r="C75" s="6" t="s">
        <v>42</v>
      </c>
      <c r="D75" s="7" t="s">
        <v>3</v>
      </c>
      <c r="E75" s="8">
        <v>354.93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38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43</v>
      </c>
      <c r="B78" s="16"/>
      <c r="C78" s="12" t="s">
        <v>24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44</v>
      </c>
      <c r="C87" s="6" t="s">
        <v>45</v>
      </c>
      <c r="D87" s="7" t="s">
        <v>3</v>
      </c>
      <c r="E87" s="8">
        <v>287.1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38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46</v>
      </c>
      <c r="B90" s="16"/>
      <c r="C90" s="12" t="s">
        <v>20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47</v>
      </c>
      <c r="B91" s="16"/>
      <c r="C91" s="12" t="s">
        <v>22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48</v>
      </c>
      <c r="B92" s="16"/>
      <c r="C92" s="12" t="s">
        <v>24</v>
      </c>
      <c r="D92" s="13"/>
      <c r="E92" s="12" t="s">
        <v>6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49</v>
      </c>
      <c r="C99" s="6" t="s">
        <v>5</v>
      </c>
      <c r="D99" s="7" t="s">
        <v>3</v>
      </c>
      <c r="E99" s="8">
        <v>365.15</v>
      </c>
      <c r="F99" s="9"/>
      <c r="G99" s="10">
        <f>SUM(D102:D102)+SUM(F102:F102)+SUM(H102:H102)</f>
        <v>0</v>
      </c>
      <c r="H99" s="10">
        <f>E99*G99</f>
        <v>0</v>
      </c>
    </row>
    <row r="100" spans="2:8" ht="15">
      <c r="B100" s="16" t="s">
        <v>6</v>
      </c>
      <c r="C100" s="17" t="s">
        <v>50</v>
      </c>
      <c r="D100" s="17"/>
      <c r="E100" s="17" t="s">
        <v>51</v>
      </c>
      <c r="F100" s="17"/>
      <c r="G100" s="17" t="s">
        <v>9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52</v>
      </c>
      <c r="B102" s="16"/>
      <c r="C102" s="12" t="s">
        <v>20</v>
      </c>
      <c r="D102" s="13"/>
      <c r="E102" s="12" t="s">
        <v>20</v>
      </c>
      <c r="F102" s="13"/>
      <c r="G102" s="12" t="s">
        <v>11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53</v>
      </c>
      <c r="C111" s="6" t="s">
        <v>34</v>
      </c>
      <c r="D111" s="7" t="s">
        <v>3</v>
      </c>
      <c r="E111" s="8">
        <v>295.46</v>
      </c>
      <c r="F111" s="9"/>
      <c r="G111" s="10">
        <f>SUM(D114:D114)+SUM(F114:F115)+SUM(H114:H116)</f>
        <v>0</v>
      </c>
      <c r="H111" s="10">
        <f>E111*G111</f>
        <v>0</v>
      </c>
    </row>
    <row r="112" spans="2:8" ht="15">
      <c r="B112" s="16" t="s">
        <v>6</v>
      </c>
      <c r="C112" s="17" t="s">
        <v>54</v>
      </c>
      <c r="D112" s="17"/>
      <c r="E112" s="17" t="s">
        <v>51</v>
      </c>
      <c r="F112" s="17"/>
      <c r="G112" s="17" t="s">
        <v>9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55</v>
      </c>
      <c r="B114" s="16"/>
      <c r="C114" s="12" t="s">
        <v>11</v>
      </c>
      <c r="D114" s="13"/>
      <c r="E114" s="12" t="s">
        <v>20</v>
      </c>
      <c r="F114" s="13"/>
      <c r="G114" s="12" t="s">
        <v>20</v>
      </c>
      <c r="H114" s="13"/>
    </row>
    <row r="115" spans="1:8" ht="15">
      <c r="A115" s="14" t="s">
        <v>56</v>
      </c>
      <c r="B115" s="16"/>
      <c r="C115" s="12" t="s">
        <v>6</v>
      </c>
      <c r="D115" s="13"/>
      <c r="E115" s="12" t="s">
        <v>22</v>
      </c>
      <c r="F115" s="13"/>
      <c r="G115" s="12" t="s">
        <v>22</v>
      </c>
      <c r="H115" s="13"/>
    </row>
    <row r="116" spans="1:8" ht="15">
      <c r="A116" s="14" t="s">
        <v>57</v>
      </c>
      <c r="B116" s="16"/>
      <c r="C116" s="12" t="s">
        <v>6</v>
      </c>
      <c r="D116" s="13"/>
      <c r="E116" s="12" t="s">
        <v>6</v>
      </c>
      <c r="F116" s="13"/>
      <c r="G116" s="12" t="s">
        <v>24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58</v>
      </c>
      <c r="C123" s="6" t="s">
        <v>59</v>
      </c>
      <c r="D123" s="7" t="s">
        <v>3</v>
      </c>
      <c r="E123" s="8">
        <v>309.4</v>
      </c>
      <c r="F123" s="9"/>
      <c r="G123" s="10">
        <f>SUM(D126:D128)+SUM(F126:F129)+SUM(H126:H130)</f>
        <v>0</v>
      </c>
      <c r="H123" s="10">
        <f>E123*G123</f>
        <v>0</v>
      </c>
    </row>
    <row r="124" spans="2:8" ht="15">
      <c r="B124" s="16" t="s">
        <v>6</v>
      </c>
      <c r="C124" s="17" t="s">
        <v>50</v>
      </c>
      <c r="D124" s="17"/>
      <c r="E124" s="17" t="s">
        <v>51</v>
      </c>
      <c r="F124" s="17"/>
      <c r="G124" s="17" t="s">
        <v>60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61</v>
      </c>
      <c r="B126" s="16"/>
      <c r="C126" s="12" t="s">
        <v>11</v>
      </c>
      <c r="D126" s="13"/>
      <c r="E126" s="12" t="s">
        <v>11</v>
      </c>
      <c r="F126" s="13"/>
      <c r="G126" s="12" t="s">
        <v>11</v>
      </c>
      <c r="H126" s="13"/>
    </row>
    <row r="127" spans="1:8" ht="15">
      <c r="A127" s="14" t="s">
        <v>62</v>
      </c>
      <c r="B127" s="16"/>
      <c r="C127" s="12" t="s">
        <v>20</v>
      </c>
      <c r="D127" s="13"/>
      <c r="E127" s="12" t="s">
        <v>20</v>
      </c>
      <c r="F127" s="13"/>
      <c r="G127" s="12" t="s">
        <v>20</v>
      </c>
      <c r="H127" s="13"/>
    </row>
    <row r="128" spans="1:8" ht="15">
      <c r="A128" s="14" t="s">
        <v>63</v>
      </c>
      <c r="B128" s="16"/>
      <c r="C128" s="12" t="s">
        <v>24</v>
      </c>
      <c r="D128" s="13"/>
      <c r="E128" s="12" t="s">
        <v>22</v>
      </c>
      <c r="F128" s="13"/>
      <c r="G128" s="12" t="s">
        <v>22</v>
      </c>
      <c r="H128" s="13"/>
    </row>
    <row r="129" spans="1:8" ht="15">
      <c r="A129" s="14" t="s">
        <v>64</v>
      </c>
      <c r="B129" s="16"/>
      <c r="C129" s="12" t="s">
        <v>6</v>
      </c>
      <c r="D129" s="13"/>
      <c r="E129" s="12" t="s">
        <v>24</v>
      </c>
      <c r="F129" s="13"/>
      <c r="G129" s="12" t="s">
        <v>24</v>
      </c>
      <c r="H129" s="13"/>
    </row>
    <row r="130" spans="1:8" ht="15">
      <c r="A130" s="14" t="s">
        <v>65</v>
      </c>
      <c r="B130" s="16"/>
      <c r="C130" s="12" t="s">
        <v>6</v>
      </c>
      <c r="D130" s="13"/>
      <c r="E130" s="12" t="s">
        <v>6</v>
      </c>
      <c r="F130" s="13"/>
      <c r="G130" s="12" t="s">
        <v>12</v>
      </c>
      <c r="H130" s="13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66</v>
      </c>
      <c r="C135" s="6" t="s">
        <v>67</v>
      </c>
      <c r="D135" s="7" t="s">
        <v>3</v>
      </c>
      <c r="E135" s="8">
        <v>354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38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68</v>
      </c>
      <c r="B138" s="16"/>
      <c r="C138" s="12" t="s">
        <v>22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69</v>
      </c>
      <c r="C147" s="6" t="s">
        <v>70</v>
      </c>
      <c r="D147" s="7" t="s">
        <v>3</v>
      </c>
      <c r="E147" s="8">
        <v>344.71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38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71</v>
      </c>
      <c r="B150" s="16"/>
      <c r="C150" s="12" t="s">
        <v>22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72</v>
      </c>
      <c r="C159" s="6" t="s">
        <v>73</v>
      </c>
      <c r="D159" s="7" t="s">
        <v>3</v>
      </c>
      <c r="E159" s="8">
        <v>357.72</v>
      </c>
      <c r="F159" s="9"/>
      <c r="G159" s="10">
        <f>SUM(D162:D162)+SUM(F162:F163)+SUM(H162:H163)</f>
        <v>0</v>
      </c>
      <c r="H159" s="10">
        <f>E159*G159</f>
        <v>0</v>
      </c>
    </row>
    <row r="160" spans="2:8" ht="15">
      <c r="B160" s="16" t="s">
        <v>6</v>
      </c>
      <c r="C160" s="17" t="s">
        <v>50</v>
      </c>
      <c r="D160" s="17"/>
      <c r="E160" s="17" t="s">
        <v>51</v>
      </c>
      <c r="F160" s="17"/>
      <c r="G160" s="17" t="s">
        <v>9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74</v>
      </c>
      <c r="B162" s="16"/>
      <c r="C162" s="12" t="s">
        <v>20</v>
      </c>
      <c r="D162" s="13"/>
      <c r="E162" s="12" t="s">
        <v>20</v>
      </c>
      <c r="F162" s="13"/>
      <c r="G162" s="12" t="s">
        <v>12</v>
      </c>
      <c r="H162" s="13"/>
    </row>
    <row r="163" spans="1:8" ht="15">
      <c r="A163" s="14" t="s">
        <v>75</v>
      </c>
      <c r="B163" s="16"/>
      <c r="C163" s="12" t="s">
        <v>6</v>
      </c>
      <c r="D163" s="13"/>
      <c r="E163" s="12" t="s">
        <v>24</v>
      </c>
      <c r="F163" s="13"/>
      <c r="G163" s="12" t="s">
        <v>27</v>
      </c>
      <c r="H163" s="13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76</v>
      </c>
      <c r="C171" s="6" t="s">
        <v>77</v>
      </c>
      <c r="D171" s="7" t="s">
        <v>3</v>
      </c>
      <c r="E171" s="8">
        <v>528.68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78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80</v>
      </c>
      <c r="B174" s="16"/>
      <c r="C174" s="12" t="s">
        <v>79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82</v>
      </c>
      <c r="B175" s="16"/>
      <c r="C175" s="12" t="s">
        <v>81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83</v>
      </c>
      <c r="C183" s="6" t="s">
        <v>84</v>
      </c>
      <c r="D183" s="7" t="s">
        <v>3</v>
      </c>
      <c r="E183" s="8">
        <v>430.19</v>
      </c>
      <c r="F183" s="9"/>
      <c r="G183" s="10">
        <f>SUM(D186:D189)</f>
        <v>0</v>
      </c>
      <c r="H183" s="10">
        <f>E183*G183</f>
        <v>0</v>
      </c>
    </row>
    <row r="184" spans="2:8" ht="15">
      <c r="B184" s="16" t="s">
        <v>6</v>
      </c>
      <c r="C184" s="17" t="s">
        <v>85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87</v>
      </c>
      <c r="B186" s="16"/>
      <c r="C186" s="12" t="s">
        <v>86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88</v>
      </c>
      <c r="B187" s="16"/>
      <c r="C187" s="12" t="s">
        <v>79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90</v>
      </c>
      <c r="B188" s="16"/>
      <c r="C188" s="12" t="s">
        <v>89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91</v>
      </c>
      <c r="B189" s="16"/>
      <c r="C189" s="12" t="s">
        <v>81</v>
      </c>
      <c r="D189" s="13"/>
      <c r="E189" s="12" t="s">
        <v>6</v>
      </c>
      <c r="F189" s="13"/>
      <c r="G189" s="12" t="s">
        <v>6</v>
      </c>
      <c r="H189" s="13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92</v>
      </c>
      <c r="C195" s="6" t="s">
        <v>93</v>
      </c>
      <c r="D195" s="7" t="s">
        <v>3</v>
      </c>
      <c r="E195" s="8">
        <v>461.78</v>
      </c>
      <c r="F195" s="9"/>
      <c r="G195" s="10">
        <f>SUM(D198:D200)</f>
        <v>0</v>
      </c>
      <c r="H195" s="10">
        <f>E195*G195</f>
        <v>0</v>
      </c>
    </row>
    <row r="196" spans="2:8" ht="15">
      <c r="B196" s="16" t="s">
        <v>6</v>
      </c>
      <c r="C196" s="17" t="s">
        <v>85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95</v>
      </c>
      <c r="B198" s="16"/>
      <c r="C198" s="12" t="s">
        <v>94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97</v>
      </c>
      <c r="B199" s="16"/>
      <c r="C199" s="12" t="s">
        <v>96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99</v>
      </c>
      <c r="B200" s="16"/>
      <c r="C200" s="12" t="s">
        <v>98</v>
      </c>
      <c r="D200" s="13"/>
      <c r="E200" s="12" t="s">
        <v>6</v>
      </c>
      <c r="F200" s="13"/>
      <c r="G200" s="12" t="s">
        <v>6</v>
      </c>
      <c r="H200" s="13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100</v>
      </c>
      <c r="C207" s="6" t="s">
        <v>84</v>
      </c>
      <c r="D207" s="7" t="s">
        <v>3</v>
      </c>
      <c r="E207" s="8">
        <v>389.31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78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101</v>
      </c>
      <c r="B210" s="16"/>
      <c r="C210" s="12" t="s">
        <v>89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102</v>
      </c>
      <c r="C219" s="6" t="s">
        <v>84</v>
      </c>
      <c r="D219" s="7" t="s">
        <v>3</v>
      </c>
      <c r="E219" s="8">
        <v>642.96</v>
      </c>
      <c r="F219" s="9"/>
      <c r="G219" s="10">
        <f>SUM(D222:D227)+SUM(F222:F225)+SUM(H222:H233)+SUM(D236:D237)</f>
        <v>0</v>
      </c>
      <c r="H219" s="10">
        <f>E219*G219</f>
        <v>0</v>
      </c>
    </row>
    <row r="220" spans="2:8" ht="15">
      <c r="B220" s="16" t="s">
        <v>6</v>
      </c>
      <c r="C220" s="17" t="s">
        <v>103</v>
      </c>
      <c r="D220" s="17"/>
      <c r="E220" s="17" t="s">
        <v>78</v>
      </c>
      <c r="F220" s="17"/>
      <c r="G220" s="17" t="s">
        <v>16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105</v>
      </c>
      <c r="B222" s="16"/>
      <c r="C222" s="12" t="s">
        <v>104</v>
      </c>
      <c r="D222" s="13"/>
      <c r="E222" s="12" t="s">
        <v>96</v>
      </c>
      <c r="F222" s="13"/>
      <c r="G222" s="12" t="s">
        <v>104</v>
      </c>
      <c r="H222" s="13"/>
    </row>
    <row r="223" spans="1:8" ht="15">
      <c r="A223" s="14" t="s">
        <v>108</v>
      </c>
      <c r="B223" s="16"/>
      <c r="C223" s="12" t="s">
        <v>106</v>
      </c>
      <c r="D223" s="13"/>
      <c r="E223" s="12" t="s">
        <v>98</v>
      </c>
      <c r="F223" s="13"/>
      <c r="G223" s="12" t="s">
        <v>107</v>
      </c>
      <c r="H223" s="13"/>
    </row>
    <row r="224" spans="1:8" ht="15">
      <c r="A224" s="14" t="s">
        <v>112</v>
      </c>
      <c r="B224" s="16"/>
      <c r="C224" s="12" t="s">
        <v>109</v>
      </c>
      <c r="D224" s="13"/>
      <c r="E224" s="12" t="s">
        <v>110</v>
      </c>
      <c r="F224" s="13"/>
      <c r="G224" s="12" t="s">
        <v>111</v>
      </c>
      <c r="H224" s="13"/>
    </row>
    <row r="225" spans="1:8" ht="15">
      <c r="A225" s="14" t="s">
        <v>115</v>
      </c>
      <c r="B225" s="16"/>
      <c r="C225" s="12" t="s">
        <v>96</v>
      </c>
      <c r="D225" s="13"/>
      <c r="E225" s="12" t="s">
        <v>113</v>
      </c>
      <c r="F225" s="13"/>
      <c r="G225" s="12" t="s">
        <v>114</v>
      </c>
      <c r="H225" s="13"/>
    </row>
    <row r="226" spans="1:8" ht="15">
      <c r="A226" s="14" t="s">
        <v>116</v>
      </c>
      <c r="B226" s="16"/>
      <c r="C226" s="12" t="s">
        <v>98</v>
      </c>
      <c r="D226" s="13"/>
      <c r="E226" s="12" t="s">
        <v>6</v>
      </c>
      <c r="F226" s="13"/>
      <c r="G226" s="12" t="s">
        <v>109</v>
      </c>
      <c r="H226" s="13"/>
    </row>
    <row r="227" spans="1:8" ht="15">
      <c r="A227" s="14" t="s">
        <v>117</v>
      </c>
      <c r="B227" s="16"/>
      <c r="C227" s="12" t="s">
        <v>113</v>
      </c>
      <c r="D227" s="13"/>
      <c r="E227" s="12" t="s">
        <v>6</v>
      </c>
      <c r="F227" s="13"/>
      <c r="G227" s="12" t="s">
        <v>98</v>
      </c>
      <c r="H227" s="13"/>
    </row>
    <row r="228" spans="1:8" ht="15">
      <c r="A228" s="14" t="s">
        <v>118</v>
      </c>
      <c r="B228" s="16"/>
      <c r="C228" s="12" t="s">
        <v>6</v>
      </c>
      <c r="D228" s="13"/>
      <c r="E228" s="12" t="s">
        <v>6</v>
      </c>
      <c r="F228" s="13"/>
      <c r="G228" s="12" t="s">
        <v>110</v>
      </c>
      <c r="H228" s="13"/>
    </row>
    <row r="229" spans="1:8" ht="15">
      <c r="A229" s="14" t="s">
        <v>120</v>
      </c>
      <c r="B229" s="16"/>
      <c r="C229" s="12" t="s">
        <v>6</v>
      </c>
      <c r="D229" s="13"/>
      <c r="E229" s="12" t="s">
        <v>6</v>
      </c>
      <c r="F229" s="13"/>
      <c r="G229" s="12" t="s">
        <v>119</v>
      </c>
      <c r="H229" s="13"/>
    </row>
    <row r="230" spans="1:8" ht="15">
      <c r="A230" s="14" t="s">
        <v>122</v>
      </c>
      <c r="C230" s="12" t="s">
        <v>6</v>
      </c>
      <c r="D230" s="13"/>
      <c r="E230" s="12" t="s">
        <v>6</v>
      </c>
      <c r="F230" s="13"/>
      <c r="G230" s="12" t="s">
        <v>121</v>
      </c>
      <c r="H230" s="13"/>
    </row>
    <row r="231" spans="1:8" ht="15">
      <c r="A231" s="14" t="s">
        <v>124</v>
      </c>
      <c r="C231" s="12" t="s">
        <v>6</v>
      </c>
      <c r="D231" s="13"/>
      <c r="E231" s="12" t="s">
        <v>6</v>
      </c>
      <c r="F231" s="13"/>
      <c r="G231" s="12" t="s">
        <v>123</v>
      </c>
      <c r="H231" s="13"/>
    </row>
    <row r="232" spans="1:8" ht="15">
      <c r="A232" s="14" t="s">
        <v>126</v>
      </c>
      <c r="C232" s="12" t="s">
        <v>6</v>
      </c>
      <c r="D232" s="13"/>
      <c r="E232" s="12" t="s">
        <v>6</v>
      </c>
      <c r="F232" s="13"/>
      <c r="G232" s="12" t="s">
        <v>125</v>
      </c>
      <c r="H232" s="13"/>
    </row>
    <row r="233" spans="1:8" ht="15">
      <c r="A233" s="14" t="s">
        <v>128</v>
      </c>
      <c r="C233" s="12" t="s">
        <v>6</v>
      </c>
      <c r="D233" s="13"/>
      <c r="E233" s="12" t="s">
        <v>6</v>
      </c>
      <c r="F233" s="13"/>
      <c r="G233" s="12" t="s">
        <v>127</v>
      </c>
      <c r="H233" s="13"/>
    </row>
    <row r="234" spans="3:8" ht="15">
      <c r="C234" s="17" t="s">
        <v>85</v>
      </c>
      <c r="D234" s="17"/>
      <c r="E234" s="17" t="s">
        <v>6</v>
      </c>
      <c r="F234" s="17"/>
      <c r="G234" s="17" t="s">
        <v>6</v>
      </c>
      <c r="H234" s="17"/>
    </row>
    <row r="235" spans="3:8" ht="15">
      <c r="C235" s="11" t="s">
        <v>7</v>
      </c>
      <c r="D235" s="11" t="s">
        <v>8</v>
      </c>
      <c r="E235" s="11" t="s">
        <v>7</v>
      </c>
      <c r="F235" s="11" t="s">
        <v>8</v>
      </c>
      <c r="G235" s="11" t="s">
        <v>7</v>
      </c>
      <c r="H235" s="11" t="s">
        <v>8</v>
      </c>
    </row>
    <row r="236" spans="1:8" ht="15">
      <c r="A236" s="14" t="s">
        <v>130</v>
      </c>
      <c r="C236" s="12" t="s">
        <v>129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131</v>
      </c>
      <c r="C237" s="12" t="s">
        <v>127</v>
      </c>
      <c r="D237" s="13"/>
      <c r="E237" s="12" t="s">
        <v>6</v>
      </c>
      <c r="F237" s="13"/>
      <c r="G237" s="12" t="s">
        <v>6</v>
      </c>
      <c r="H237" s="13"/>
    </row>
    <row r="239" spans="2:8" ht="15">
      <c r="B239" s="6" t="s">
        <v>132</v>
      </c>
      <c r="C239" s="6" t="s">
        <v>77</v>
      </c>
      <c r="D239" s="7" t="s">
        <v>3</v>
      </c>
      <c r="E239" s="8">
        <v>691.27</v>
      </c>
      <c r="F239" s="9"/>
      <c r="G239" s="10">
        <f>SUM(D242:D247)+SUM(F242:F246)+SUM(H242:H251)+SUM(D254:D257)</f>
        <v>0</v>
      </c>
      <c r="H239" s="10">
        <f>E239*G239</f>
        <v>0</v>
      </c>
    </row>
    <row r="240" spans="2:8" ht="15">
      <c r="B240" s="16" t="s">
        <v>6</v>
      </c>
      <c r="C240" s="17" t="s">
        <v>103</v>
      </c>
      <c r="D240" s="17"/>
      <c r="E240" s="17" t="s">
        <v>15</v>
      </c>
      <c r="F240" s="17"/>
      <c r="G240" s="17" t="s">
        <v>78</v>
      </c>
      <c r="H240" s="17"/>
    </row>
    <row r="241" spans="2:8" ht="15">
      <c r="B241" s="16"/>
      <c r="C241" s="11" t="s">
        <v>7</v>
      </c>
      <c r="D241" s="11" t="s">
        <v>8</v>
      </c>
      <c r="E241" s="11" t="s">
        <v>7</v>
      </c>
      <c r="F241" s="11" t="s">
        <v>8</v>
      </c>
      <c r="G241" s="11" t="s">
        <v>7</v>
      </c>
      <c r="H241" s="11" t="s">
        <v>8</v>
      </c>
    </row>
    <row r="242" spans="1:8" ht="15">
      <c r="A242" s="14" t="s">
        <v>134</v>
      </c>
      <c r="B242" s="16"/>
      <c r="C242" s="12" t="s">
        <v>133</v>
      </c>
      <c r="D242" s="13"/>
      <c r="E242" s="12" t="s">
        <v>133</v>
      </c>
      <c r="F242" s="13"/>
      <c r="G242" s="12" t="s">
        <v>107</v>
      </c>
      <c r="H242" s="13"/>
    </row>
    <row r="243" spans="1:8" ht="15">
      <c r="A243" s="14" t="s">
        <v>135</v>
      </c>
      <c r="B243" s="16"/>
      <c r="C243" s="12" t="s">
        <v>86</v>
      </c>
      <c r="D243" s="13"/>
      <c r="E243" s="12" t="s">
        <v>107</v>
      </c>
      <c r="F243" s="13"/>
      <c r="G243" s="12" t="s">
        <v>106</v>
      </c>
      <c r="H243" s="13"/>
    </row>
    <row r="244" spans="1:8" ht="15">
      <c r="A244" s="14" t="s">
        <v>137</v>
      </c>
      <c r="B244" s="16"/>
      <c r="C244" s="12" t="s">
        <v>89</v>
      </c>
      <c r="D244" s="13"/>
      <c r="E244" s="12" t="s">
        <v>110</v>
      </c>
      <c r="F244" s="13"/>
      <c r="G244" s="12" t="s">
        <v>136</v>
      </c>
      <c r="H244" s="13"/>
    </row>
    <row r="245" spans="1:8" ht="15">
      <c r="A245" s="14" t="s">
        <v>138</v>
      </c>
      <c r="B245" s="16"/>
      <c r="C245" s="12" t="s">
        <v>81</v>
      </c>
      <c r="D245" s="13"/>
      <c r="E245" s="12" t="s">
        <v>121</v>
      </c>
      <c r="F245" s="13"/>
      <c r="G245" s="12" t="s">
        <v>96</v>
      </c>
      <c r="H245" s="13"/>
    </row>
    <row r="246" spans="1:8" ht="15">
      <c r="A246" s="14" t="s">
        <v>139</v>
      </c>
      <c r="B246" s="16"/>
      <c r="C246" s="12" t="s">
        <v>111</v>
      </c>
      <c r="D246" s="13"/>
      <c r="E246" s="12" t="s">
        <v>113</v>
      </c>
      <c r="F246" s="13"/>
      <c r="G246" s="12" t="s">
        <v>110</v>
      </c>
      <c r="H246" s="13"/>
    </row>
    <row r="247" spans="1:8" ht="15">
      <c r="A247" s="14" t="s">
        <v>140</v>
      </c>
      <c r="B247" s="16"/>
      <c r="C247" s="12" t="s">
        <v>106</v>
      </c>
      <c r="D247" s="13"/>
      <c r="E247" s="12" t="s">
        <v>6</v>
      </c>
      <c r="F247" s="13"/>
      <c r="G247" s="12" t="s">
        <v>121</v>
      </c>
      <c r="H247" s="13"/>
    </row>
    <row r="248" spans="1:8" ht="15">
      <c r="A248" s="14" t="s">
        <v>141</v>
      </c>
      <c r="B248" s="16"/>
      <c r="C248" s="12" t="s">
        <v>6</v>
      </c>
      <c r="D248" s="13"/>
      <c r="E248" s="12" t="s">
        <v>6</v>
      </c>
      <c r="F248" s="13"/>
      <c r="G248" s="12" t="s">
        <v>113</v>
      </c>
      <c r="H248" s="13"/>
    </row>
    <row r="249" spans="1:8" ht="15">
      <c r="A249" s="14" t="s">
        <v>142</v>
      </c>
      <c r="B249" s="16"/>
      <c r="C249" s="12" t="s">
        <v>6</v>
      </c>
      <c r="D249" s="13"/>
      <c r="E249" s="12" t="s">
        <v>6</v>
      </c>
      <c r="F249" s="13"/>
      <c r="G249" s="12" t="s">
        <v>89</v>
      </c>
      <c r="H249" s="13"/>
    </row>
    <row r="250" spans="1:8" ht="15">
      <c r="A250" s="14" t="s">
        <v>143</v>
      </c>
      <c r="C250" s="12" t="s">
        <v>6</v>
      </c>
      <c r="D250" s="13"/>
      <c r="E250" s="12" t="s">
        <v>6</v>
      </c>
      <c r="F250" s="13"/>
      <c r="G250" s="12" t="s">
        <v>81</v>
      </c>
      <c r="H250" s="13"/>
    </row>
    <row r="251" spans="1:8" ht="15">
      <c r="A251" s="14" t="s">
        <v>144</v>
      </c>
      <c r="C251" s="12" t="s">
        <v>6</v>
      </c>
      <c r="D251" s="13"/>
      <c r="E251" s="12" t="s">
        <v>6</v>
      </c>
      <c r="F251" s="13"/>
      <c r="G251" s="12" t="s">
        <v>104</v>
      </c>
      <c r="H251" s="13"/>
    </row>
    <row r="252" spans="3:8" ht="15">
      <c r="C252" s="17" t="s">
        <v>85</v>
      </c>
      <c r="D252" s="17"/>
      <c r="E252" s="17" t="s">
        <v>6</v>
      </c>
      <c r="F252" s="17"/>
      <c r="G252" s="17" t="s">
        <v>6</v>
      </c>
      <c r="H252" s="17"/>
    </row>
    <row r="253" spans="3:8" ht="15">
      <c r="C253" s="11" t="s">
        <v>7</v>
      </c>
      <c r="D253" s="11" t="s">
        <v>8</v>
      </c>
      <c r="E253" s="11" t="s">
        <v>7</v>
      </c>
      <c r="F253" s="11" t="s">
        <v>8</v>
      </c>
      <c r="G253" s="11" t="s">
        <v>7</v>
      </c>
      <c r="H253" s="11" t="s">
        <v>8</v>
      </c>
    </row>
    <row r="254" spans="1:8" ht="15">
      <c r="A254" s="14" t="s">
        <v>145</v>
      </c>
      <c r="C254" s="12" t="s">
        <v>86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147</v>
      </c>
      <c r="C255" s="12" t="s">
        <v>146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148</v>
      </c>
      <c r="C256" s="12" t="s">
        <v>89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149</v>
      </c>
      <c r="C257" s="12" t="s">
        <v>96</v>
      </c>
      <c r="D257" s="13"/>
      <c r="E257" s="12" t="s">
        <v>6</v>
      </c>
      <c r="F257" s="13"/>
      <c r="G257" s="12" t="s">
        <v>6</v>
      </c>
      <c r="H257" s="13"/>
    </row>
    <row r="259" spans="2:8" ht="15">
      <c r="B259" s="6" t="s">
        <v>150</v>
      </c>
      <c r="C259" s="6" t="s">
        <v>151</v>
      </c>
      <c r="D259" s="7" t="s">
        <v>3</v>
      </c>
      <c r="E259" s="8">
        <v>683.84</v>
      </c>
      <c r="F259" s="9"/>
      <c r="G259" s="10">
        <f>SUM(D262:D264)+SUM(F262:F263)+SUM(H262:H262)+SUM(D267:D269)</f>
        <v>0</v>
      </c>
      <c r="H259" s="10">
        <f>E259*G259</f>
        <v>0</v>
      </c>
    </row>
    <row r="260" spans="2:8" ht="15">
      <c r="B260" s="16" t="s">
        <v>6</v>
      </c>
      <c r="C260" s="17" t="s">
        <v>103</v>
      </c>
      <c r="D260" s="17"/>
      <c r="E260" s="17" t="s">
        <v>78</v>
      </c>
      <c r="F260" s="17"/>
      <c r="G260" s="17" t="s">
        <v>60</v>
      </c>
      <c r="H260" s="17"/>
    </row>
    <row r="261" spans="2:8" ht="15">
      <c r="B261" s="16"/>
      <c r="C261" s="11" t="s">
        <v>7</v>
      </c>
      <c r="D261" s="11" t="s">
        <v>8</v>
      </c>
      <c r="E261" s="11" t="s">
        <v>7</v>
      </c>
      <c r="F261" s="11" t="s">
        <v>8</v>
      </c>
      <c r="G261" s="11" t="s">
        <v>7</v>
      </c>
      <c r="H261" s="11" t="s">
        <v>8</v>
      </c>
    </row>
    <row r="262" spans="1:8" ht="15">
      <c r="A262" s="14" t="s">
        <v>153</v>
      </c>
      <c r="B262" s="16"/>
      <c r="C262" s="12" t="s">
        <v>86</v>
      </c>
      <c r="D262" s="13"/>
      <c r="E262" s="12" t="s">
        <v>152</v>
      </c>
      <c r="F262" s="13"/>
      <c r="G262" s="12" t="s">
        <v>86</v>
      </c>
      <c r="H262" s="13"/>
    </row>
    <row r="263" spans="1:8" ht="15">
      <c r="A263" s="14" t="s">
        <v>156</v>
      </c>
      <c r="B263" s="16"/>
      <c r="C263" s="12" t="s">
        <v>154</v>
      </c>
      <c r="D263" s="13"/>
      <c r="E263" s="12" t="s">
        <v>155</v>
      </c>
      <c r="F263" s="13"/>
      <c r="G263" s="12" t="s">
        <v>6</v>
      </c>
      <c r="H263" s="13"/>
    </row>
    <row r="264" spans="1:8" ht="15">
      <c r="A264" s="14" t="s">
        <v>158</v>
      </c>
      <c r="B264" s="16"/>
      <c r="C264" s="12" t="s">
        <v>157</v>
      </c>
      <c r="D264" s="13"/>
      <c r="E264" s="12" t="s">
        <v>6</v>
      </c>
      <c r="F264" s="13"/>
      <c r="G264" s="12" t="s">
        <v>6</v>
      </c>
      <c r="H264" s="13"/>
    </row>
    <row r="265" spans="2:8" ht="15">
      <c r="B265" s="16"/>
      <c r="C265" s="17" t="s">
        <v>85</v>
      </c>
      <c r="D265" s="17"/>
      <c r="E265" s="17" t="s">
        <v>6</v>
      </c>
      <c r="F265" s="17"/>
      <c r="G265" s="17" t="s">
        <v>6</v>
      </c>
      <c r="H265" s="17"/>
    </row>
    <row r="266" spans="2:8" ht="15">
      <c r="B266" s="16"/>
      <c r="C266" s="11" t="s">
        <v>7</v>
      </c>
      <c r="D266" s="11" t="s">
        <v>8</v>
      </c>
      <c r="E266" s="11" t="s">
        <v>7</v>
      </c>
      <c r="F266" s="11" t="s">
        <v>8</v>
      </c>
      <c r="G266" s="11" t="s">
        <v>7</v>
      </c>
      <c r="H266" s="11" t="s">
        <v>8</v>
      </c>
    </row>
    <row r="267" spans="1:8" ht="15">
      <c r="A267" s="14" t="s">
        <v>159</v>
      </c>
      <c r="B267" s="16"/>
      <c r="C267" s="12" t="s">
        <v>155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161</v>
      </c>
      <c r="B268" s="16"/>
      <c r="C268" s="12" t="s">
        <v>160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163</v>
      </c>
      <c r="B269" s="16"/>
      <c r="C269" s="12" t="s">
        <v>162</v>
      </c>
      <c r="D269" s="13"/>
      <c r="E269" s="12" t="s">
        <v>6</v>
      </c>
      <c r="F269" s="13"/>
      <c r="G269" s="12" t="s">
        <v>6</v>
      </c>
      <c r="H269" s="13"/>
    </row>
    <row r="271" spans="2:8" ht="15">
      <c r="B271" s="6" t="s">
        <v>164</v>
      </c>
      <c r="C271" s="6" t="s">
        <v>165</v>
      </c>
      <c r="D271" s="7" t="s">
        <v>3</v>
      </c>
      <c r="E271" s="8">
        <v>872.45</v>
      </c>
      <c r="F271" s="9"/>
      <c r="G271" s="10">
        <f>SUM(D274:D274)</f>
        <v>0</v>
      </c>
      <c r="H271" s="10">
        <f>E271*G271</f>
        <v>0</v>
      </c>
    </row>
    <row r="272" spans="2:8" ht="15">
      <c r="B272" s="16" t="s">
        <v>6</v>
      </c>
      <c r="C272" s="17" t="s">
        <v>60</v>
      </c>
      <c r="D272" s="17"/>
      <c r="E272" s="17" t="s">
        <v>6</v>
      </c>
      <c r="F272" s="17"/>
      <c r="G272" s="17" t="s">
        <v>6</v>
      </c>
      <c r="H272" s="17"/>
    </row>
    <row r="273" spans="2:8" ht="15">
      <c r="B273" s="16"/>
      <c r="C273" s="11" t="s">
        <v>7</v>
      </c>
      <c r="D273" s="11" t="s">
        <v>8</v>
      </c>
      <c r="E273" s="11" t="s">
        <v>7</v>
      </c>
      <c r="F273" s="11" t="s">
        <v>8</v>
      </c>
      <c r="G273" s="11" t="s">
        <v>7</v>
      </c>
      <c r="H273" s="11" t="s">
        <v>8</v>
      </c>
    </row>
    <row r="274" spans="1:8" ht="15">
      <c r="A274" s="14" t="s">
        <v>167</v>
      </c>
      <c r="B274" s="16"/>
      <c r="C274" s="12" t="s">
        <v>166</v>
      </c>
      <c r="D274" s="13"/>
      <c r="E274" s="12" t="s">
        <v>6</v>
      </c>
      <c r="F274" s="13"/>
      <c r="G274" s="12" t="s">
        <v>6</v>
      </c>
      <c r="H274" s="13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3" spans="2:8" ht="15">
      <c r="B283" s="6" t="s">
        <v>168</v>
      </c>
      <c r="C283" s="6" t="s">
        <v>77</v>
      </c>
      <c r="D283" s="7" t="s">
        <v>3</v>
      </c>
      <c r="E283" s="8">
        <v>656.9</v>
      </c>
      <c r="F283" s="9"/>
      <c r="G283" s="10">
        <f>SUM(D286:D297)</f>
        <v>0</v>
      </c>
      <c r="H283" s="10">
        <f>E283*G283</f>
        <v>0</v>
      </c>
    </row>
    <row r="284" spans="2:8" ht="15">
      <c r="B284" s="16" t="s">
        <v>6</v>
      </c>
      <c r="C284" s="17" t="s">
        <v>78</v>
      </c>
      <c r="D284" s="17"/>
      <c r="E284" s="17" t="s">
        <v>6</v>
      </c>
      <c r="F284" s="17"/>
      <c r="G284" s="17" t="s">
        <v>6</v>
      </c>
      <c r="H284" s="17"/>
    </row>
    <row r="285" spans="2:8" ht="15">
      <c r="B285" s="16"/>
      <c r="C285" s="11" t="s">
        <v>7</v>
      </c>
      <c r="D285" s="11" t="s">
        <v>8</v>
      </c>
      <c r="E285" s="11" t="s">
        <v>7</v>
      </c>
      <c r="F285" s="11" t="s">
        <v>8</v>
      </c>
      <c r="G285" s="11" t="s">
        <v>7</v>
      </c>
      <c r="H285" s="11" t="s">
        <v>8</v>
      </c>
    </row>
    <row r="286" spans="1:8" ht="15">
      <c r="A286" s="14" t="s">
        <v>170</v>
      </c>
      <c r="B286" s="16"/>
      <c r="C286" s="12" t="s">
        <v>169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172</v>
      </c>
      <c r="B287" s="16"/>
      <c r="C287" s="12" t="s">
        <v>171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174</v>
      </c>
      <c r="B288" s="16"/>
      <c r="C288" s="12" t="s">
        <v>173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175</v>
      </c>
      <c r="B289" s="16"/>
      <c r="C289" s="12" t="s">
        <v>133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176</v>
      </c>
      <c r="B290" s="16"/>
      <c r="C290" s="12" t="s">
        <v>86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178</v>
      </c>
      <c r="B291" s="16"/>
      <c r="C291" s="12" t="s">
        <v>177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179</v>
      </c>
      <c r="B292" s="16"/>
      <c r="C292" s="12" t="s">
        <v>110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180</v>
      </c>
      <c r="B293" s="16"/>
      <c r="C293" s="12" t="s">
        <v>119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182</v>
      </c>
      <c r="C294" s="12" t="s">
        <v>181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183</v>
      </c>
      <c r="C295" s="12" t="s">
        <v>123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184</v>
      </c>
      <c r="C296" s="12" t="s">
        <v>125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186</v>
      </c>
      <c r="C297" s="12" t="s">
        <v>185</v>
      </c>
      <c r="D297" s="13"/>
      <c r="E297" s="12" t="s">
        <v>6</v>
      </c>
      <c r="F297" s="13"/>
      <c r="G297" s="12" t="s">
        <v>6</v>
      </c>
      <c r="H297" s="13"/>
    </row>
    <row r="299" spans="2:8" ht="15">
      <c r="B299" s="6" t="s">
        <v>187</v>
      </c>
      <c r="C299" s="6" t="s">
        <v>151</v>
      </c>
      <c r="D299" s="7" t="s">
        <v>3</v>
      </c>
      <c r="E299" s="8">
        <v>663.4</v>
      </c>
      <c r="F299" s="9"/>
      <c r="G299" s="10">
        <f>SUM(D302:D306)+SUM(F302:F313)+SUM(H302:H311)+SUM(D316:D325)</f>
        <v>0</v>
      </c>
      <c r="H299" s="10">
        <f>E299*G299</f>
        <v>0</v>
      </c>
    </row>
    <row r="300" spans="2:8" ht="15">
      <c r="B300" s="16" t="s">
        <v>6</v>
      </c>
      <c r="C300" s="17" t="s">
        <v>31</v>
      </c>
      <c r="D300" s="17"/>
      <c r="E300" s="17" t="s">
        <v>78</v>
      </c>
      <c r="F300" s="17"/>
      <c r="G300" s="17" t="s">
        <v>38</v>
      </c>
      <c r="H300" s="17"/>
    </row>
    <row r="301" spans="2:8" ht="15">
      <c r="B301" s="16"/>
      <c r="C301" s="11" t="s">
        <v>7</v>
      </c>
      <c r="D301" s="11" t="s">
        <v>8</v>
      </c>
      <c r="E301" s="11" t="s">
        <v>7</v>
      </c>
      <c r="F301" s="11" t="s">
        <v>8</v>
      </c>
      <c r="G301" s="11" t="s">
        <v>7</v>
      </c>
      <c r="H301" s="11" t="s">
        <v>8</v>
      </c>
    </row>
    <row r="302" spans="1:8" ht="15">
      <c r="A302" s="14" t="s">
        <v>188</v>
      </c>
      <c r="B302" s="16"/>
      <c r="C302" s="12" t="s">
        <v>173</v>
      </c>
      <c r="D302" s="13"/>
      <c r="E302" s="12" t="s">
        <v>162</v>
      </c>
      <c r="F302" s="13"/>
      <c r="G302" s="12" t="s">
        <v>162</v>
      </c>
      <c r="H302" s="13"/>
    </row>
    <row r="303" spans="1:8" ht="15">
      <c r="A303" s="14" t="s">
        <v>189</v>
      </c>
      <c r="B303" s="16"/>
      <c r="C303" s="12" t="s">
        <v>133</v>
      </c>
      <c r="D303" s="13"/>
      <c r="E303" s="12" t="s">
        <v>173</v>
      </c>
      <c r="F303" s="13"/>
      <c r="G303" s="12" t="s">
        <v>173</v>
      </c>
      <c r="H303" s="13"/>
    </row>
    <row r="304" spans="1:8" ht="15">
      <c r="A304" s="14" t="s">
        <v>190</v>
      </c>
      <c r="B304" s="16"/>
      <c r="C304" s="12" t="s">
        <v>86</v>
      </c>
      <c r="D304" s="13"/>
      <c r="E304" s="12" t="s">
        <v>133</v>
      </c>
      <c r="F304" s="13"/>
      <c r="G304" s="12" t="s">
        <v>86</v>
      </c>
      <c r="H304" s="13"/>
    </row>
    <row r="305" spans="1:8" ht="15">
      <c r="A305" s="14" t="s">
        <v>191</v>
      </c>
      <c r="B305" s="16"/>
      <c r="C305" s="12" t="s">
        <v>94</v>
      </c>
      <c r="D305" s="13"/>
      <c r="E305" s="12" t="s">
        <v>86</v>
      </c>
      <c r="F305" s="13"/>
      <c r="G305" s="12" t="s">
        <v>79</v>
      </c>
      <c r="H305" s="13"/>
    </row>
    <row r="306" spans="1:8" ht="15">
      <c r="A306" s="14" t="s">
        <v>192</v>
      </c>
      <c r="B306" s="16"/>
      <c r="C306" s="12" t="s">
        <v>96</v>
      </c>
      <c r="D306" s="13"/>
      <c r="E306" s="12" t="s">
        <v>79</v>
      </c>
      <c r="F306" s="13"/>
      <c r="G306" s="12" t="s">
        <v>89</v>
      </c>
      <c r="H306" s="13"/>
    </row>
    <row r="307" spans="1:8" ht="15">
      <c r="A307" s="14" t="s">
        <v>194</v>
      </c>
      <c r="B307" s="16"/>
      <c r="C307" s="12" t="s">
        <v>6</v>
      </c>
      <c r="D307" s="13"/>
      <c r="E307" s="12" t="s">
        <v>193</v>
      </c>
      <c r="F307" s="13"/>
      <c r="G307" s="12" t="s">
        <v>81</v>
      </c>
      <c r="H307" s="13"/>
    </row>
    <row r="308" spans="1:8" ht="15">
      <c r="A308" s="14" t="s">
        <v>196</v>
      </c>
      <c r="B308" s="16"/>
      <c r="C308" s="12" t="s">
        <v>6</v>
      </c>
      <c r="D308" s="13"/>
      <c r="E308" s="12" t="s">
        <v>89</v>
      </c>
      <c r="F308" s="13"/>
      <c r="G308" s="12" t="s">
        <v>195</v>
      </c>
      <c r="H308" s="13"/>
    </row>
    <row r="309" spans="1:8" ht="15">
      <c r="A309" s="14" t="s">
        <v>197</v>
      </c>
      <c r="B309" s="16"/>
      <c r="C309" s="12" t="s">
        <v>6</v>
      </c>
      <c r="D309" s="13"/>
      <c r="E309" s="12" t="s">
        <v>81</v>
      </c>
      <c r="F309" s="13"/>
      <c r="G309" s="12" t="s">
        <v>106</v>
      </c>
      <c r="H309" s="13"/>
    </row>
    <row r="310" spans="1:8" ht="15">
      <c r="A310" s="14" t="s">
        <v>198</v>
      </c>
      <c r="C310" s="12" t="s">
        <v>6</v>
      </c>
      <c r="D310" s="13"/>
      <c r="E310" s="12" t="s">
        <v>104</v>
      </c>
      <c r="F310" s="13"/>
      <c r="G310" s="12" t="s">
        <v>94</v>
      </c>
      <c r="H310" s="13"/>
    </row>
    <row r="311" spans="1:8" ht="15">
      <c r="A311" s="14" t="s">
        <v>199</v>
      </c>
      <c r="C311" s="12" t="s">
        <v>6</v>
      </c>
      <c r="D311" s="13"/>
      <c r="E311" s="12" t="s">
        <v>106</v>
      </c>
      <c r="F311" s="13"/>
      <c r="G311" s="12" t="s">
        <v>96</v>
      </c>
      <c r="H311" s="13"/>
    </row>
    <row r="312" spans="1:8" ht="15">
      <c r="A312" s="14" t="s">
        <v>200</v>
      </c>
      <c r="C312" s="12" t="s">
        <v>6</v>
      </c>
      <c r="D312" s="13"/>
      <c r="E312" s="12" t="s">
        <v>94</v>
      </c>
      <c r="F312" s="13"/>
      <c r="G312" s="12" t="s">
        <v>6</v>
      </c>
      <c r="H312" s="13"/>
    </row>
    <row r="313" spans="1:8" ht="15">
      <c r="A313" s="14" t="s">
        <v>201</v>
      </c>
      <c r="C313" s="12" t="s">
        <v>6</v>
      </c>
      <c r="D313" s="13"/>
      <c r="E313" s="12" t="s">
        <v>96</v>
      </c>
      <c r="F313" s="13"/>
      <c r="G313" s="12" t="s">
        <v>6</v>
      </c>
      <c r="H313" s="13"/>
    </row>
    <row r="314" spans="3:8" ht="15">
      <c r="C314" s="17" t="s">
        <v>85</v>
      </c>
      <c r="D314" s="17"/>
      <c r="E314" s="17" t="s">
        <v>6</v>
      </c>
      <c r="F314" s="17"/>
      <c r="G314" s="17" t="s">
        <v>6</v>
      </c>
      <c r="H314" s="17"/>
    </row>
    <row r="315" spans="3:8" ht="15">
      <c r="C315" s="11" t="s">
        <v>7</v>
      </c>
      <c r="D315" s="11" t="s">
        <v>8</v>
      </c>
      <c r="E315" s="11" t="s">
        <v>7</v>
      </c>
      <c r="F315" s="11" t="s">
        <v>8</v>
      </c>
      <c r="G315" s="11" t="s">
        <v>7</v>
      </c>
      <c r="H315" s="11" t="s">
        <v>8</v>
      </c>
    </row>
    <row r="316" spans="1:8" ht="15">
      <c r="A316" s="14" t="s">
        <v>202</v>
      </c>
      <c r="C316" s="12" t="s">
        <v>133</v>
      </c>
      <c r="D316" s="13"/>
      <c r="E316" s="12" t="s">
        <v>6</v>
      </c>
      <c r="F316" s="13"/>
      <c r="G316" s="12" t="s">
        <v>6</v>
      </c>
      <c r="H316" s="13"/>
    </row>
    <row r="317" spans="1:8" ht="15">
      <c r="A317" s="14" t="s">
        <v>203</v>
      </c>
      <c r="C317" s="12" t="s">
        <v>86</v>
      </c>
      <c r="D317" s="13"/>
      <c r="E317" s="12" t="s">
        <v>6</v>
      </c>
      <c r="F317" s="13"/>
      <c r="G317" s="12" t="s">
        <v>6</v>
      </c>
      <c r="H317" s="13"/>
    </row>
    <row r="318" spans="1:8" ht="15">
      <c r="A318" s="14" t="s">
        <v>204</v>
      </c>
      <c r="C318" s="12" t="s">
        <v>166</v>
      </c>
      <c r="D318" s="13"/>
      <c r="E318" s="12" t="s">
        <v>6</v>
      </c>
      <c r="F318" s="13"/>
      <c r="G318" s="12" t="s">
        <v>6</v>
      </c>
      <c r="H318" s="13"/>
    </row>
    <row r="319" spans="1:8" ht="15">
      <c r="A319" s="14" t="s">
        <v>205</v>
      </c>
      <c r="C319" s="12" t="s">
        <v>89</v>
      </c>
      <c r="D319" s="13"/>
      <c r="E319" s="12" t="s">
        <v>6</v>
      </c>
      <c r="F319" s="13"/>
      <c r="G319" s="12" t="s">
        <v>6</v>
      </c>
      <c r="H319" s="13"/>
    </row>
    <row r="320" spans="1:8" ht="15">
      <c r="A320" s="14" t="s">
        <v>206</v>
      </c>
      <c r="C320" s="12" t="s">
        <v>81</v>
      </c>
      <c r="D320" s="13"/>
      <c r="E320" s="12" t="s">
        <v>6</v>
      </c>
      <c r="F320" s="13"/>
      <c r="G320" s="12" t="s">
        <v>6</v>
      </c>
      <c r="H320" s="13"/>
    </row>
    <row r="321" spans="1:8" ht="15">
      <c r="A321" s="14" t="s">
        <v>207</v>
      </c>
      <c r="C321" s="12" t="s">
        <v>104</v>
      </c>
      <c r="D321" s="13"/>
      <c r="E321" s="12" t="s">
        <v>6</v>
      </c>
      <c r="F321" s="13"/>
      <c r="G321" s="12" t="s">
        <v>6</v>
      </c>
      <c r="H321" s="13"/>
    </row>
    <row r="322" spans="1:8" ht="15">
      <c r="A322" s="14" t="s">
        <v>208</v>
      </c>
      <c r="C322" s="12" t="s">
        <v>195</v>
      </c>
      <c r="D322" s="13"/>
      <c r="E322" s="12" t="s">
        <v>6</v>
      </c>
      <c r="F322" s="13"/>
      <c r="G322" s="12" t="s">
        <v>6</v>
      </c>
      <c r="H322" s="13"/>
    </row>
    <row r="323" spans="1:8" ht="15">
      <c r="A323" s="14" t="s">
        <v>209</v>
      </c>
      <c r="C323" s="12" t="s">
        <v>106</v>
      </c>
      <c r="D323" s="13"/>
      <c r="E323" s="12" t="s">
        <v>6</v>
      </c>
      <c r="F323" s="13"/>
      <c r="G323" s="12" t="s">
        <v>6</v>
      </c>
      <c r="H323" s="13"/>
    </row>
    <row r="324" spans="1:8" ht="15">
      <c r="A324" s="14" t="s">
        <v>210</v>
      </c>
      <c r="C324" s="12" t="s">
        <v>94</v>
      </c>
      <c r="D324" s="13"/>
      <c r="E324" s="12" t="s">
        <v>6</v>
      </c>
      <c r="F324" s="13"/>
      <c r="G324" s="12" t="s">
        <v>6</v>
      </c>
      <c r="H324" s="13"/>
    </row>
    <row r="325" spans="1:8" ht="15">
      <c r="A325" s="14" t="s">
        <v>211</v>
      </c>
      <c r="C325" s="12" t="s">
        <v>96</v>
      </c>
      <c r="D325" s="13"/>
      <c r="E325" s="12" t="s">
        <v>6</v>
      </c>
      <c r="F325" s="13"/>
      <c r="G325" s="12" t="s">
        <v>6</v>
      </c>
      <c r="H325" s="13"/>
    </row>
    <row r="327" spans="2:8" ht="15">
      <c r="B327" s="6" t="s">
        <v>212</v>
      </c>
      <c r="C327" s="6" t="s">
        <v>151</v>
      </c>
      <c r="D327" s="7" t="s">
        <v>3</v>
      </c>
      <c r="E327" s="8">
        <v>594.64</v>
      </c>
      <c r="F327" s="9"/>
      <c r="G327" s="10">
        <f>SUM(D330:D341)</f>
        <v>0</v>
      </c>
      <c r="H327" s="10">
        <f>E327*G327</f>
        <v>0</v>
      </c>
    </row>
    <row r="328" spans="2:8" ht="15">
      <c r="B328" s="16" t="s">
        <v>6</v>
      </c>
      <c r="C328" s="17" t="s">
        <v>38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213</v>
      </c>
      <c r="B330" s="16"/>
      <c r="C330" s="12" t="s">
        <v>133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214</v>
      </c>
      <c r="B331" s="16"/>
      <c r="C331" s="12" t="s">
        <v>86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215</v>
      </c>
      <c r="B332" s="16"/>
      <c r="C332" s="12" t="s">
        <v>79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216</v>
      </c>
      <c r="B333" s="16"/>
      <c r="C333" s="12" t="s">
        <v>146</v>
      </c>
      <c r="D333" s="13"/>
      <c r="E333" s="12" t="s">
        <v>6</v>
      </c>
      <c r="F333" s="13"/>
      <c r="G333" s="12" t="s">
        <v>6</v>
      </c>
      <c r="H333" s="13"/>
    </row>
    <row r="334" spans="1:8" ht="15">
      <c r="A334" s="14" t="s">
        <v>217</v>
      </c>
      <c r="B334" s="16"/>
      <c r="C334" s="12" t="s">
        <v>89</v>
      </c>
      <c r="D334" s="13"/>
      <c r="E334" s="12" t="s">
        <v>6</v>
      </c>
      <c r="F334" s="13"/>
      <c r="G334" s="12" t="s">
        <v>6</v>
      </c>
      <c r="H334" s="13"/>
    </row>
    <row r="335" spans="1:8" ht="15">
      <c r="A335" s="14" t="s">
        <v>218</v>
      </c>
      <c r="B335" s="16"/>
      <c r="C335" s="12" t="s">
        <v>81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219</v>
      </c>
      <c r="B336" s="16"/>
      <c r="C336" s="12" t="s">
        <v>104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220</v>
      </c>
      <c r="B337" s="16"/>
      <c r="C337" s="12" t="s">
        <v>106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221</v>
      </c>
      <c r="C338" s="12" t="s">
        <v>94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222</v>
      </c>
      <c r="C339" s="12" t="s">
        <v>109</v>
      </c>
      <c r="D339" s="13"/>
      <c r="E339" s="12" t="s">
        <v>6</v>
      </c>
      <c r="F339" s="13"/>
      <c r="G339" s="12" t="s">
        <v>6</v>
      </c>
      <c r="H339" s="13"/>
    </row>
    <row r="340" spans="1:8" ht="15">
      <c r="A340" s="14" t="s">
        <v>223</v>
      </c>
      <c r="C340" s="12" t="s">
        <v>136</v>
      </c>
      <c r="D340" s="13"/>
      <c r="E340" s="12" t="s">
        <v>6</v>
      </c>
      <c r="F340" s="13"/>
      <c r="G340" s="12" t="s">
        <v>6</v>
      </c>
      <c r="H340" s="13"/>
    </row>
    <row r="341" spans="1:8" ht="15">
      <c r="A341" s="14" t="s">
        <v>224</v>
      </c>
      <c r="C341" s="12" t="s">
        <v>110</v>
      </c>
      <c r="D341" s="13"/>
      <c r="E341" s="12" t="s">
        <v>6</v>
      </c>
      <c r="F341" s="13"/>
      <c r="G341" s="12" t="s">
        <v>6</v>
      </c>
      <c r="H341" s="13"/>
    </row>
    <row r="343" spans="2:8" ht="15">
      <c r="B343" s="6" t="s">
        <v>225</v>
      </c>
      <c r="C343" s="6" t="s">
        <v>226</v>
      </c>
      <c r="D343" s="7" t="s">
        <v>3</v>
      </c>
      <c r="E343" s="8">
        <v>629.02</v>
      </c>
      <c r="F343" s="9"/>
      <c r="G343" s="10">
        <f>SUM(D346:D349)+SUM(F346:F347)</f>
        <v>0</v>
      </c>
      <c r="H343" s="10">
        <f>E343*G343</f>
        <v>0</v>
      </c>
    </row>
    <row r="344" spans="2:8" ht="15">
      <c r="B344" s="16" t="s">
        <v>6</v>
      </c>
      <c r="C344" s="17" t="s">
        <v>38</v>
      </c>
      <c r="D344" s="17"/>
      <c r="E344" s="17" t="s">
        <v>85</v>
      </c>
      <c r="F344" s="17"/>
      <c r="G344" s="17" t="s">
        <v>6</v>
      </c>
      <c r="H344" s="17"/>
    </row>
    <row r="345" spans="2:8" ht="15">
      <c r="B345" s="16"/>
      <c r="C345" s="11" t="s">
        <v>7</v>
      </c>
      <c r="D345" s="11" t="s">
        <v>8</v>
      </c>
      <c r="E345" s="11" t="s">
        <v>7</v>
      </c>
      <c r="F345" s="11" t="s">
        <v>8</v>
      </c>
      <c r="G345" s="11" t="s">
        <v>7</v>
      </c>
      <c r="H345" s="11" t="s">
        <v>8</v>
      </c>
    </row>
    <row r="346" spans="1:8" ht="15">
      <c r="A346" s="14" t="s">
        <v>227</v>
      </c>
      <c r="B346" s="16"/>
      <c r="C346" s="12" t="s">
        <v>133</v>
      </c>
      <c r="D346" s="13"/>
      <c r="E346" s="12" t="s">
        <v>173</v>
      </c>
      <c r="F346" s="13"/>
      <c r="G346" s="12" t="s">
        <v>6</v>
      </c>
      <c r="H346" s="13"/>
    </row>
    <row r="347" spans="1:8" ht="15">
      <c r="A347" s="14" t="s">
        <v>228</v>
      </c>
      <c r="B347" s="16"/>
      <c r="C347" s="12" t="s">
        <v>81</v>
      </c>
      <c r="D347" s="13"/>
      <c r="E347" s="12" t="s">
        <v>133</v>
      </c>
      <c r="F347" s="13"/>
      <c r="G347" s="12" t="s">
        <v>6</v>
      </c>
      <c r="H347" s="13"/>
    </row>
    <row r="348" spans="1:8" ht="15">
      <c r="A348" s="14" t="s">
        <v>229</v>
      </c>
      <c r="B348" s="16"/>
      <c r="C348" s="12" t="s">
        <v>104</v>
      </c>
      <c r="D348" s="13"/>
      <c r="E348" s="12" t="s">
        <v>6</v>
      </c>
      <c r="F348" s="13"/>
      <c r="G348" s="12" t="s">
        <v>6</v>
      </c>
      <c r="H348" s="13"/>
    </row>
    <row r="349" spans="1:8" ht="15">
      <c r="A349" s="14" t="s">
        <v>230</v>
      </c>
      <c r="B349" s="16"/>
      <c r="C349" s="12" t="s">
        <v>106</v>
      </c>
      <c r="D349" s="13"/>
      <c r="E349" s="12" t="s">
        <v>6</v>
      </c>
      <c r="F349" s="13"/>
      <c r="G349" s="12" t="s">
        <v>6</v>
      </c>
      <c r="H349" s="13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5" spans="2:8" ht="15">
      <c r="B355" s="6" t="s">
        <v>231</v>
      </c>
      <c r="C355" s="6" t="s">
        <v>6</v>
      </c>
      <c r="D355" s="7" t="s">
        <v>3</v>
      </c>
      <c r="E355" s="8">
        <v>594.64</v>
      </c>
      <c r="F355" s="9"/>
      <c r="G355" s="10">
        <f>SUM(D358:D368)</f>
        <v>0</v>
      </c>
      <c r="H355" s="10">
        <f>E355*G355</f>
        <v>0</v>
      </c>
    </row>
    <row r="356" spans="2:8" ht="15">
      <c r="B356" s="16" t="s">
        <v>6</v>
      </c>
      <c r="C356" s="17" t="s">
        <v>9</v>
      </c>
      <c r="D356" s="17"/>
      <c r="E356" s="17" t="s">
        <v>6</v>
      </c>
      <c r="F356" s="17"/>
      <c r="G356" s="17" t="s">
        <v>6</v>
      </c>
      <c r="H356" s="17"/>
    </row>
    <row r="357" spans="2:8" ht="15">
      <c r="B357" s="16"/>
      <c r="C357" s="11" t="s">
        <v>7</v>
      </c>
      <c r="D357" s="11" t="s">
        <v>8</v>
      </c>
      <c r="E357" s="11" t="s">
        <v>7</v>
      </c>
      <c r="F357" s="11" t="s">
        <v>8</v>
      </c>
      <c r="G357" s="11" t="s">
        <v>7</v>
      </c>
      <c r="H357" s="11" t="s">
        <v>8</v>
      </c>
    </row>
    <row r="358" spans="1:8" ht="15">
      <c r="A358" s="14" t="s">
        <v>232</v>
      </c>
      <c r="B358" s="16"/>
      <c r="C358" s="12" t="s">
        <v>173</v>
      </c>
      <c r="D358" s="13"/>
      <c r="E358" s="12" t="s">
        <v>6</v>
      </c>
      <c r="F358" s="13"/>
      <c r="G358" s="12" t="s">
        <v>6</v>
      </c>
      <c r="H358" s="13"/>
    </row>
    <row r="359" spans="1:8" ht="15">
      <c r="A359" s="14" t="s">
        <v>233</v>
      </c>
      <c r="B359" s="16"/>
      <c r="C359" s="12" t="s">
        <v>133</v>
      </c>
      <c r="D359" s="13"/>
      <c r="E359" s="12" t="s">
        <v>6</v>
      </c>
      <c r="F359" s="13"/>
      <c r="G359" s="12" t="s">
        <v>6</v>
      </c>
      <c r="H359" s="13"/>
    </row>
    <row r="360" spans="1:8" ht="15">
      <c r="A360" s="14" t="s">
        <v>234</v>
      </c>
      <c r="B360" s="16"/>
      <c r="C360" s="12" t="s">
        <v>86</v>
      </c>
      <c r="D360" s="13"/>
      <c r="E360" s="12" t="s">
        <v>6</v>
      </c>
      <c r="F360" s="13"/>
      <c r="G360" s="12" t="s">
        <v>6</v>
      </c>
      <c r="H360" s="13"/>
    </row>
    <row r="361" spans="1:8" ht="15">
      <c r="A361" s="14" t="s">
        <v>235</v>
      </c>
      <c r="B361" s="16"/>
      <c r="C361" s="12" t="s">
        <v>89</v>
      </c>
      <c r="D361" s="13"/>
      <c r="E361" s="12" t="s">
        <v>6</v>
      </c>
      <c r="F361" s="13"/>
      <c r="G361" s="12" t="s">
        <v>6</v>
      </c>
      <c r="H361" s="13"/>
    </row>
    <row r="362" spans="1:8" ht="15">
      <c r="A362" s="14" t="s">
        <v>236</v>
      </c>
      <c r="B362" s="16"/>
      <c r="C362" s="12" t="s">
        <v>81</v>
      </c>
      <c r="D362" s="13"/>
      <c r="E362" s="12" t="s">
        <v>6</v>
      </c>
      <c r="F362" s="13"/>
      <c r="G362" s="12" t="s">
        <v>6</v>
      </c>
      <c r="H362" s="13"/>
    </row>
    <row r="363" spans="1:8" ht="15">
      <c r="A363" s="14" t="s">
        <v>237</v>
      </c>
      <c r="B363" s="16"/>
      <c r="C363" s="12" t="s">
        <v>104</v>
      </c>
      <c r="D363" s="13"/>
      <c r="E363" s="12" t="s">
        <v>6</v>
      </c>
      <c r="F363" s="13"/>
      <c r="G363" s="12" t="s">
        <v>6</v>
      </c>
      <c r="H363" s="13"/>
    </row>
    <row r="364" spans="1:8" ht="15">
      <c r="A364" s="14" t="s">
        <v>238</v>
      </c>
      <c r="B364" s="16"/>
      <c r="C364" s="12" t="s">
        <v>106</v>
      </c>
      <c r="D364" s="13"/>
      <c r="E364" s="12" t="s">
        <v>6</v>
      </c>
      <c r="F364" s="13"/>
      <c r="G364" s="12" t="s">
        <v>6</v>
      </c>
      <c r="H364" s="13"/>
    </row>
    <row r="365" spans="1:8" ht="15">
      <c r="A365" s="14" t="s">
        <v>239</v>
      </c>
      <c r="B365" s="16"/>
      <c r="C365" s="12" t="s">
        <v>94</v>
      </c>
      <c r="D365" s="13"/>
      <c r="E365" s="12" t="s">
        <v>6</v>
      </c>
      <c r="F365" s="13"/>
      <c r="G365" s="12" t="s">
        <v>6</v>
      </c>
      <c r="H365" s="13"/>
    </row>
    <row r="366" spans="1:8" ht="15">
      <c r="A366" s="14" t="s">
        <v>240</v>
      </c>
      <c r="C366" s="12" t="s">
        <v>157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241</v>
      </c>
      <c r="C367" s="12" t="s">
        <v>96</v>
      </c>
      <c r="D367" s="13"/>
      <c r="E367" s="12" t="s">
        <v>6</v>
      </c>
      <c r="F367" s="13"/>
      <c r="G367" s="12" t="s">
        <v>6</v>
      </c>
      <c r="H367" s="13"/>
    </row>
    <row r="368" spans="1:8" ht="15">
      <c r="A368" s="14" t="s">
        <v>242</v>
      </c>
      <c r="C368" s="12" t="s">
        <v>195</v>
      </c>
      <c r="D368" s="13"/>
      <c r="E368" s="12" t="s">
        <v>6</v>
      </c>
      <c r="F368" s="13"/>
      <c r="G368" s="12" t="s">
        <v>6</v>
      </c>
      <c r="H368" s="13"/>
    </row>
    <row r="370" spans="2:8" ht="15">
      <c r="B370" s="6" t="s">
        <v>243</v>
      </c>
      <c r="C370" s="6" t="s">
        <v>77</v>
      </c>
      <c r="D370" s="7" t="s">
        <v>3</v>
      </c>
      <c r="E370" s="8">
        <v>739.59</v>
      </c>
      <c r="F370" s="9"/>
      <c r="G370" s="10">
        <f>SUM(D373:D373)+SUM(F373:F382)</f>
        <v>0</v>
      </c>
      <c r="H370" s="10">
        <f>E370*G370</f>
        <v>0</v>
      </c>
    </row>
    <row r="371" spans="2:8" ht="15">
      <c r="B371" s="16" t="s">
        <v>6</v>
      </c>
      <c r="C371" s="17" t="s">
        <v>54</v>
      </c>
      <c r="D371" s="17"/>
      <c r="E371" s="17" t="s">
        <v>51</v>
      </c>
      <c r="F371" s="17"/>
      <c r="G371" s="17" t="s">
        <v>6</v>
      </c>
      <c r="H371" s="17"/>
    </row>
    <row r="372" spans="2:8" ht="15">
      <c r="B372" s="16"/>
      <c r="C372" s="11" t="s">
        <v>7</v>
      </c>
      <c r="D372" s="11" t="s">
        <v>8</v>
      </c>
      <c r="E372" s="11" t="s">
        <v>7</v>
      </c>
      <c r="F372" s="11" t="s">
        <v>8</v>
      </c>
      <c r="G372" s="11" t="s">
        <v>7</v>
      </c>
      <c r="H372" s="11" t="s">
        <v>8</v>
      </c>
    </row>
    <row r="373" spans="1:8" ht="15">
      <c r="A373" s="14" t="s">
        <v>244</v>
      </c>
      <c r="B373" s="16"/>
      <c r="C373" s="12" t="s">
        <v>104</v>
      </c>
      <c r="D373" s="13"/>
      <c r="E373" s="12" t="s">
        <v>133</v>
      </c>
      <c r="F373" s="13"/>
      <c r="G373" s="12" t="s">
        <v>6</v>
      </c>
      <c r="H373" s="13"/>
    </row>
    <row r="374" spans="1:8" ht="15">
      <c r="A374" s="14" t="s">
        <v>245</v>
      </c>
      <c r="B374" s="16"/>
      <c r="C374" s="12" t="s">
        <v>6</v>
      </c>
      <c r="D374" s="13"/>
      <c r="E374" s="12" t="s">
        <v>86</v>
      </c>
      <c r="F374" s="13"/>
      <c r="G374" s="12" t="s">
        <v>6</v>
      </c>
      <c r="H374" s="13"/>
    </row>
    <row r="375" spans="1:8" ht="15">
      <c r="A375" s="14" t="s">
        <v>246</v>
      </c>
      <c r="B375" s="16"/>
      <c r="C375" s="12" t="s">
        <v>6</v>
      </c>
      <c r="D375" s="13"/>
      <c r="E375" s="12" t="s">
        <v>79</v>
      </c>
      <c r="F375" s="13"/>
      <c r="G375" s="12" t="s">
        <v>6</v>
      </c>
      <c r="H375" s="13"/>
    </row>
    <row r="376" spans="1:8" ht="15">
      <c r="A376" s="14" t="s">
        <v>247</v>
      </c>
      <c r="B376" s="16"/>
      <c r="C376" s="12" t="s">
        <v>6</v>
      </c>
      <c r="D376" s="13"/>
      <c r="E376" s="12" t="s">
        <v>89</v>
      </c>
      <c r="F376" s="13"/>
      <c r="G376" s="12" t="s">
        <v>6</v>
      </c>
      <c r="H376" s="13"/>
    </row>
    <row r="377" spans="1:8" ht="15">
      <c r="A377" s="14" t="s">
        <v>248</v>
      </c>
      <c r="B377" s="16"/>
      <c r="C377" s="12" t="s">
        <v>6</v>
      </c>
      <c r="D377" s="13"/>
      <c r="E377" s="12" t="s">
        <v>81</v>
      </c>
      <c r="F377" s="13"/>
      <c r="G377" s="12" t="s">
        <v>6</v>
      </c>
      <c r="H377" s="13"/>
    </row>
    <row r="378" spans="1:8" ht="15">
      <c r="A378" s="14" t="s">
        <v>249</v>
      </c>
      <c r="B378" s="16"/>
      <c r="C378" s="12" t="s">
        <v>6</v>
      </c>
      <c r="D378" s="13"/>
      <c r="E378" s="12" t="s">
        <v>104</v>
      </c>
      <c r="F378" s="13"/>
      <c r="G378" s="12" t="s">
        <v>6</v>
      </c>
      <c r="H378" s="13"/>
    </row>
    <row r="379" spans="1:8" ht="15">
      <c r="A379" s="14" t="s">
        <v>250</v>
      </c>
      <c r="B379" s="16"/>
      <c r="C379" s="12" t="s">
        <v>6</v>
      </c>
      <c r="D379" s="13"/>
      <c r="E379" s="12" t="s">
        <v>106</v>
      </c>
      <c r="F379" s="13"/>
      <c r="G379" s="12" t="s">
        <v>6</v>
      </c>
      <c r="H379" s="13"/>
    </row>
    <row r="380" spans="1:8" ht="15">
      <c r="A380" s="14" t="s">
        <v>251</v>
      </c>
      <c r="B380" s="16"/>
      <c r="C380" s="12" t="s">
        <v>6</v>
      </c>
      <c r="D380" s="13"/>
      <c r="E380" s="12" t="s">
        <v>94</v>
      </c>
      <c r="F380" s="13"/>
      <c r="G380" s="12" t="s">
        <v>6</v>
      </c>
      <c r="H380" s="13"/>
    </row>
    <row r="381" spans="1:8" ht="15">
      <c r="A381" s="14" t="s">
        <v>252</v>
      </c>
      <c r="C381" s="12" t="s">
        <v>6</v>
      </c>
      <c r="D381" s="13"/>
      <c r="E381" s="12" t="s">
        <v>109</v>
      </c>
      <c r="F381" s="13"/>
      <c r="G381" s="12" t="s">
        <v>6</v>
      </c>
      <c r="H381" s="13"/>
    </row>
    <row r="382" spans="1:8" ht="15">
      <c r="A382" s="14" t="s">
        <v>253</v>
      </c>
      <c r="C382" s="12" t="s">
        <v>6</v>
      </c>
      <c r="D382" s="13"/>
      <c r="E382" s="12" t="s">
        <v>98</v>
      </c>
      <c r="F382" s="13"/>
      <c r="G382" s="12" t="s">
        <v>6</v>
      </c>
      <c r="H382" s="13"/>
    </row>
    <row r="384" spans="2:8" ht="15">
      <c r="B384" s="6" t="s">
        <v>254</v>
      </c>
      <c r="C384" s="6" t="s">
        <v>151</v>
      </c>
      <c r="D384" s="7" t="s">
        <v>3</v>
      </c>
      <c r="E384" s="8">
        <v>683.84</v>
      </c>
      <c r="F384" s="9"/>
      <c r="G384" s="10">
        <f>SUM(D387:D390)+SUM(F387:F396)+SUM(H387:H401)+SUM(D404:D409)</f>
        <v>0</v>
      </c>
      <c r="H384" s="10">
        <f>E384*G384</f>
        <v>0</v>
      </c>
    </row>
    <row r="385" spans="2:8" ht="15">
      <c r="B385" s="16" t="s">
        <v>6</v>
      </c>
      <c r="C385" s="17" t="s">
        <v>50</v>
      </c>
      <c r="D385" s="17"/>
      <c r="E385" s="17" t="s">
        <v>54</v>
      </c>
      <c r="F385" s="17"/>
      <c r="G385" s="17" t="s">
        <v>51</v>
      </c>
      <c r="H385" s="17"/>
    </row>
    <row r="386" spans="2:8" ht="15">
      <c r="B386" s="16"/>
      <c r="C386" s="11" t="s">
        <v>7</v>
      </c>
      <c r="D386" s="11" t="s">
        <v>8</v>
      </c>
      <c r="E386" s="11" t="s">
        <v>7</v>
      </c>
      <c r="F386" s="11" t="s">
        <v>8</v>
      </c>
      <c r="G386" s="11" t="s">
        <v>7</v>
      </c>
      <c r="H386" s="11" t="s">
        <v>8</v>
      </c>
    </row>
    <row r="387" spans="1:8" ht="15">
      <c r="A387" s="14" t="s">
        <v>255</v>
      </c>
      <c r="B387" s="16"/>
      <c r="C387" s="12" t="s">
        <v>133</v>
      </c>
      <c r="D387" s="13"/>
      <c r="E387" s="12" t="s">
        <v>193</v>
      </c>
      <c r="F387" s="13"/>
      <c r="G387" s="12" t="s">
        <v>193</v>
      </c>
      <c r="H387" s="13"/>
    </row>
    <row r="388" spans="1:8" ht="15">
      <c r="A388" s="14" t="s">
        <v>256</v>
      </c>
      <c r="B388" s="16"/>
      <c r="C388" s="12" t="s">
        <v>86</v>
      </c>
      <c r="D388" s="13"/>
      <c r="E388" s="12" t="s">
        <v>154</v>
      </c>
      <c r="F388" s="13"/>
      <c r="G388" s="12" t="s">
        <v>152</v>
      </c>
      <c r="H388" s="13"/>
    </row>
    <row r="389" spans="1:8" ht="15">
      <c r="A389" s="14" t="s">
        <v>257</v>
      </c>
      <c r="B389" s="16"/>
      <c r="C389" s="12" t="s">
        <v>79</v>
      </c>
      <c r="D389" s="13"/>
      <c r="E389" s="12" t="s">
        <v>173</v>
      </c>
      <c r="F389" s="13"/>
      <c r="G389" s="12" t="s">
        <v>155</v>
      </c>
      <c r="H389" s="13"/>
    </row>
    <row r="390" spans="1:8" ht="15">
      <c r="A390" s="14" t="s">
        <v>258</v>
      </c>
      <c r="B390" s="16"/>
      <c r="C390" s="12" t="s">
        <v>193</v>
      </c>
      <c r="D390" s="13"/>
      <c r="E390" s="12" t="s">
        <v>133</v>
      </c>
      <c r="F390" s="13"/>
      <c r="G390" s="12" t="s">
        <v>162</v>
      </c>
      <c r="H390" s="13"/>
    </row>
    <row r="391" spans="1:8" ht="15">
      <c r="A391" s="14" t="s">
        <v>259</v>
      </c>
      <c r="B391" s="16"/>
      <c r="C391" s="12" t="s">
        <v>6</v>
      </c>
      <c r="D391" s="13"/>
      <c r="E391" s="12" t="s">
        <v>86</v>
      </c>
      <c r="F391" s="13"/>
      <c r="G391" s="12" t="s">
        <v>173</v>
      </c>
      <c r="H391" s="13"/>
    </row>
    <row r="392" spans="1:8" ht="15">
      <c r="A392" s="14" t="s">
        <v>260</v>
      </c>
      <c r="B392" s="16"/>
      <c r="C392" s="12" t="s">
        <v>6</v>
      </c>
      <c r="D392" s="13"/>
      <c r="E392" s="12" t="s">
        <v>166</v>
      </c>
      <c r="F392" s="13"/>
      <c r="G392" s="12" t="s">
        <v>86</v>
      </c>
      <c r="H392" s="13"/>
    </row>
    <row r="393" spans="1:8" ht="15">
      <c r="A393" s="14" t="s">
        <v>261</v>
      </c>
      <c r="B393" s="16"/>
      <c r="C393" s="12" t="s">
        <v>6</v>
      </c>
      <c r="D393" s="13"/>
      <c r="E393" s="12" t="s">
        <v>89</v>
      </c>
      <c r="F393" s="13"/>
      <c r="G393" s="12" t="s">
        <v>166</v>
      </c>
      <c r="H393" s="13"/>
    </row>
    <row r="394" spans="1:8" ht="15">
      <c r="A394" s="14" t="s">
        <v>262</v>
      </c>
      <c r="B394" s="16"/>
      <c r="C394" s="12" t="s">
        <v>6</v>
      </c>
      <c r="D394" s="13"/>
      <c r="E394" s="12" t="s">
        <v>81</v>
      </c>
      <c r="F394" s="13"/>
      <c r="G394" s="12" t="s">
        <v>89</v>
      </c>
      <c r="H394" s="13"/>
    </row>
    <row r="395" spans="1:8" ht="15">
      <c r="A395" s="14" t="s">
        <v>263</v>
      </c>
      <c r="C395" s="12" t="s">
        <v>6</v>
      </c>
      <c r="D395" s="13"/>
      <c r="E395" s="12" t="s">
        <v>195</v>
      </c>
      <c r="F395" s="13"/>
      <c r="G395" s="12" t="s">
        <v>195</v>
      </c>
      <c r="H395" s="13"/>
    </row>
    <row r="396" spans="1:8" ht="15">
      <c r="A396" s="14" t="s">
        <v>264</v>
      </c>
      <c r="C396" s="12" t="s">
        <v>6</v>
      </c>
      <c r="D396" s="13"/>
      <c r="E396" s="12" t="s">
        <v>162</v>
      </c>
      <c r="F396" s="13"/>
      <c r="G396" s="12" t="s">
        <v>106</v>
      </c>
      <c r="H396" s="13"/>
    </row>
    <row r="397" spans="1:8" ht="15">
      <c r="A397" s="14" t="s">
        <v>265</v>
      </c>
      <c r="C397" s="12" t="s">
        <v>6</v>
      </c>
      <c r="D397" s="13"/>
      <c r="E397" s="12" t="s">
        <v>6</v>
      </c>
      <c r="F397" s="13"/>
      <c r="G397" s="12" t="s">
        <v>79</v>
      </c>
      <c r="H397" s="13"/>
    </row>
    <row r="398" spans="1:8" ht="15">
      <c r="A398" s="14" t="s">
        <v>266</v>
      </c>
      <c r="C398" s="12" t="s">
        <v>6</v>
      </c>
      <c r="D398" s="13"/>
      <c r="E398" s="12" t="s">
        <v>6</v>
      </c>
      <c r="F398" s="13"/>
      <c r="G398" s="12" t="s">
        <v>104</v>
      </c>
      <c r="H398" s="13"/>
    </row>
    <row r="399" spans="1:8" ht="15">
      <c r="A399" s="14" t="s">
        <v>267</v>
      </c>
      <c r="C399" s="12" t="s">
        <v>6</v>
      </c>
      <c r="D399" s="13"/>
      <c r="E399" s="12" t="s">
        <v>6</v>
      </c>
      <c r="F399" s="13"/>
      <c r="G399" s="12" t="s">
        <v>94</v>
      </c>
      <c r="H399" s="13"/>
    </row>
    <row r="400" spans="1:8" ht="15">
      <c r="A400" s="14" t="s">
        <v>268</v>
      </c>
      <c r="C400" s="12" t="s">
        <v>6</v>
      </c>
      <c r="D400" s="13"/>
      <c r="E400" s="12" t="s">
        <v>6</v>
      </c>
      <c r="F400" s="13"/>
      <c r="G400" s="12" t="s">
        <v>157</v>
      </c>
      <c r="H400" s="13"/>
    </row>
    <row r="401" spans="1:8" ht="15">
      <c r="A401" s="14" t="s">
        <v>270</v>
      </c>
      <c r="C401" s="12" t="s">
        <v>6</v>
      </c>
      <c r="D401" s="13"/>
      <c r="E401" s="12" t="s">
        <v>6</v>
      </c>
      <c r="F401" s="13"/>
      <c r="G401" s="12" t="s">
        <v>269</v>
      </c>
      <c r="H401" s="13"/>
    </row>
    <row r="402" spans="3:8" ht="15">
      <c r="C402" s="17" t="s">
        <v>85</v>
      </c>
      <c r="D402" s="17"/>
      <c r="E402" s="17" t="s">
        <v>6</v>
      </c>
      <c r="F402" s="17"/>
      <c r="G402" s="17" t="s">
        <v>6</v>
      </c>
      <c r="H402" s="17"/>
    </row>
    <row r="403" spans="3:8" ht="15">
      <c r="C403" s="11" t="s">
        <v>7</v>
      </c>
      <c r="D403" s="11" t="s">
        <v>8</v>
      </c>
      <c r="E403" s="11" t="s">
        <v>7</v>
      </c>
      <c r="F403" s="11" t="s">
        <v>8</v>
      </c>
      <c r="G403" s="11" t="s">
        <v>7</v>
      </c>
      <c r="H403" s="11" t="s">
        <v>8</v>
      </c>
    </row>
    <row r="404" spans="1:8" ht="15">
      <c r="A404" s="14" t="s">
        <v>271</v>
      </c>
      <c r="C404" s="12" t="s">
        <v>269</v>
      </c>
      <c r="D404" s="13"/>
      <c r="E404" s="12" t="s">
        <v>6</v>
      </c>
      <c r="F404" s="13"/>
      <c r="G404" s="12" t="s">
        <v>6</v>
      </c>
      <c r="H404" s="13"/>
    </row>
    <row r="405" spans="1:8" ht="15">
      <c r="A405" s="14" t="s">
        <v>272</v>
      </c>
      <c r="C405" s="12" t="s">
        <v>155</v>
      </c>
      <c r="D405" s="13"/>
      <c r="E405" s="12" t="s">
        <v>6</v>
      </c>
      <c r="F405" s="13"/>
      <c r="G405" s="12" t="s">
        <v>6</v>
      </c>
      <c r="H405" s="13"/>
    </row>
    <row r="406" spans="1:8" ht="15">
      <c r="A406" s="14" t="s">
        <v>273</v>
      </c>
      <c r="C406" s="12" t="s">
        <v>160</v>
      </c>
      <c r="D406" s="13"/>
      <c r="E406" s="12" t="s">
        <v>6</v>
      </c>
      <c r="F406" s="13"/>
      <c r="G406" s="12" t="s">
        <v>6</v>
      </c>
      <c r="H406" s="13"/>
    </row>
    <row r="407" spans="1:8" ht="15">
      <c r="A407" s="14" t="s">
        <v>274</v>
      </c>
      <c r="C407" s="12" t="s">
        <v>86</v>
      </c>
      <c r="D407" s="13"/>
      <c r="E407" s="12" t="s">
        <v>6</v>
      </c>
      <c r="F407" s="13"/>
      <c r="G407" s="12" t="s">
        <v>6</v>
      </c>
      <c r="H407" s="13"/>
    </row>
    <row r="408" spans="1:8" ht="15">
      <c r="A408" s="14" t="s">
        <v>275</v>
      </c>
      <c r="C408" s="12" t="s">
        <v>79</v>
      </c>
      <c r="D408" s="13"/>
      <c r="E408" s="12" t="s">
        <v>6</v>
      </c>
      <c r="F408" s="13"/>
      <c r="G408" s="12" t="s">
        <v>6</v>
      </c>
      <c r="H408" s="13"/>
    </row>
    <row r="409" spans="1:8" ht="15">
      <c r="A409" s="14" t="s">
        <v>276</v>
      </c>
      <c r="C409" s="12" t="s">
        <v>152</v>
      </c>
      <c r="D409" s="13"/>
      <c r="E409" s="12" t="s">
        <v>6</v>
      </c>
      <c r="F409" s="13"/>
      <c r="G409" s="12" t="s">
        <v>6</v>
      </c>
      <c r="H409" s="13"/>
    </row>
    <row r="411" spans="2:8" ht="15">
      <c r="B411" s="6" t="s">
        <v>277</v>
      </c>
      <c r="C411" s="6" t="s">
        <v>151</v>
      </c>
      <c r="D411" s="7" t="s">
        <v>3</v>
      </c>
      <c r="E411" s="8">
        <v>669.9</v>
      </c>
      <c r="F411" s="9"/>
      <c r="G411" s="10">
        <f>SUM(D414:D416)+SUM(F414:F415)+SUM(H414:H420)</f>
        <v>0</v>
      </c>
      <c r="H411" s="10">
        <f>E411*G411</f>
        <v>0</v>
      </c>
    </row>
    <row r="412" spans="2:8" ht="15">
      <c r="B412" s="16" t="s">
        <v>6</v>
      </c>
      <c r="C412" s="17" t="s">
        <v>54</v>
      </c>
      <c r="D412" s="17"/>
      <c r="E412" s="17" t="s">
        <v>51</v>
      </c>
      <c r="F412" s="17"/>
      <c r="G412" s="17" t="s">
        <v>85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278</v>
      </c>
      <c r="B414" s="16"/>
      <c r="C414" s="12" t="s">
        <v>86</v>
      </c>
      <c r="D414" s="13"/>
      <c r="E414" s="12" t="s">
        <v>133</v>
      </c>
      <c r="F414" s="13"/>
      <c r="G414" s="12" t="s">
        <v>152</v>
      </c>
      <c r="H414" s="13"/>
    </row>
    <row r="415" spans="1:8" ht="15">
      <c r="A415" s="14" t="s">
        <v>279</v>
      </c>
      <c r="B415" s="16"/>
      <c r="C415" s="12" t="s">
        <v>79</v>
      </c>
      <c r="D415" s="13"/>
      <c r="E415" s="12" t="s">
        <v>89</v>
      </c>
      <c r="F415" s="13"/>
      <c r="G415" s="12" t="s">
        <v>155</v>
      </c>
      <c r="H415" s="13"/>
    </row>
    <row r="416" spans="1:8" ht="15">
      <c r="A416" s="14" t="s">
        <v>280</v>
      </c>
      <c r="B416" s="16"/>
      <c r="C416" s="12" t="s">
        <v>81</v>
      </c>
      <c r="D416" s="13"/>
      <c r="E416" s="12" t="s">
        <v>6</v>
      </c>
      <c r="F416" s="13"/>
      <c r="G416" s="12" t="s">
        <v>133</v>
      </c>
      <c r="H416" s="13"/>
    </row>
    <row r="417" spans="1:8" ht="15">
      <c r="A417" s="14" t="s">
        <v>281</v>
      </c>
      <c r="B417" s="16"/>
      <c r="C417" s="12" t="s">
        <v>6</v>
      </c>
      <c r="D417" s="13"/>
      <c r="E417" s="12" t="s">
        <v>6</v>
      </c>
      <c r="F417" s="13"/>
      <c r="G417" s="12" t="s">
        <v>86</v>
      </c>
      <c r="H417" s="13"/>
    </row>
    <row r="418" spans="1:8" ht="15">
      <c r="A418" s="14" t="s">
        <v>282</v>
      </c>
      <c r="B418" s="16"/>
      <c r="C418" s="12" t="s">
        <v>6</v>
      </c>
      <c r="D418" s="13"/>
      <c r="E418" s="12" t="s">
        <v>6</v>
      </c>
      <c r="F418" s="13"/>
      <c r="G418" s="12" t="s">
        <v>89</v>
      </c>
      <c r="H418" s="13"/>
    </row>
    <row r="419" spans="1:8" ht="15">
      <c r="A419" s="14" t="s">
        <v>283</v>
      </c>
      <c r="B419" s="16"/>
      <c r="C419" s="12" t="s">
        <v>6</v>
      </c>
      <c r="D419" s="13"/>
      <c r="E419" s="12" t="s">
        <v>6</v>
      </c>
      <c r="F419" s="13"/>
      <c r="G419" s="12" t="s">
        <v>106</v>
      </c>
      <c r="H419" s="13"/>
    </row>
    <row r="420" spans="1:8" ht="15">
      <c r="A420" s="14" t="s">
        <v>284</v>
      </c>
      <c r="B420" s="16"/>
      <c r="C420" s="12" t="s">
        <v>6</v>
      </c>
      <c r="D420" s="13"/>
      <c r="E420" s="12" t="s">
        <v>6</v>
      </c>
      <c r="F420" s="13"/>
      <c r="G420" s="12" t="s">
        <v>269</v>
      </c>
      <c r="H420" s="13"/>
    </row>
    <row r="421" ht="15">
      <c r="B421" s="16"/>
    </row>
    <row r="423" spans="2:8" ht="15">
      <c r="B423" s="6" t="s">
        <v>285</v>
      </c>
      <c r="C423" s="6" t="s">
        <v>286</v>
      </c>
      <c r="D423" s="7" t="s">
        <v>3</v>
      </c>
      <c r="E423" s="8">
        <v>760.96</v>
      </c>
      <c r="F423" s="9"/>
      <c r="G423" s="10">
        <f>SUM(D426:D429)+SUM(F426:F428)+SUM(H426:H429)</f>
        <v>0</v>
      </c>
      <c r="H423" s="10">
        <f>E423*G423</f>
        <v>0</v>
      </c>
    </row>
    <row r="424" spans="2:8" ht="15">
      <c r="B424" s="16" t="s">
        <v>6</v>
      </c>
      <c r="C424" s="17" t="s">
        <v>51</v>
      </c>
      <c r="D424" s="17"/>
      <c r="E424" s="17" t="s">
        <v>10</v>
      </c>
      <c r="F424" s="17"/>
      <c r="G424" s="17" t="s">
        <v>85</v>
      </c>
      <c r="H424" s="17"/>
    </row>
    <row r="425" spans="2:8" ht="15">
      <c r="B425" s="16"/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287</v>
      </c>
      <c r="B426" s="16"/>
      <c r="C426" s="12" t="s">
        <v>152</v>
      </c>
      <c r="D426" s="13"/>
      <c r="E426" s="12" t="s">
        <v>152</v>
      </c>
      <c r="F426" s="13"/>
      <c r="G426" s="12" t="s">
        <v>152</v>
      </c>
      <c r="H426" s="13"/>
    </row>
    <row r="427" spans="1:8" ht="15">
      <c r="A427" s="14" t="s">
        <v>288</v>
      </c>
      <c r="B427" s="16"/>
      <c r="C427" s="12" t="s">
        <v>269</v>
      </c>
      <c r="D427" s="13"/>
      <c r="E427" s="12" t="s">
        <v>269</v>
      </c>
      <c r="F427" s="13"/>
      <c r="G427" s="12" t="s">
        <v>79</v>
      </c>
      <c r="H427" s="13"/>
    </row>
    <row r="428" spans="1:8" ht="15">
      <c r="A428" s="14" t="s">
        <v>289</v>
      </c>
      <c r="B428" s="16"/>
      <c r="C428" s="12" t="s">
        <v>133</v>
      </c>
      <c r="D428" s="13"/>
      <c r="E428" s="12" t="s">
        <v>81</v>
      </c>
      <c r="F428" s="13"/>
      <c r="G428" s="12" t="s">
        <v>81</v>
      </c>
      <c r="H428" s="13"/>
    </row>
    <row r="429" spans="1:8" ht="15">
      <c r="A429" s="14" t="s">
        <v>290</v>
      </c>
      <c r="B429" s="16"/>
      <c r="C429" s="12" t="s">
        <v>81</v>
      </c>
      <c r="D429" s="13"/>
      <c r="E429" s="12" t="s">
        <v>6</v>
      </c>
      <c r="F429" s="13"/>
      <c r="G429" s="12" t="s">
        <v>106</v>
      </c>
      <c r="H429" s="13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5" spans="2:8" ht="15">
      <c r="B435" s="6" t="s">
        <v>291</v>
      </c>
      <c r="C435" s="6" t="s">
        <v>292</v>
      </c>
      <c r="D435" s="7" t="s">
        <v>3</v>
      </c>
      <c r="E435" s="8">
        <v>774.9</v>
      </c>
      <c r="F435" s="9"/>
      <c r="G435" s="10">
        <f>SUM(D438:D439)+SUM(F438:F439)+SUM(H438:H446)</f>
        <v>0</v>
      </c>
      <c r="H435" s="10">
        <f>E435*G435</f>
        <v>0</v>
      </c>
    </row>
    <row r="436" spans="2:8" ht="15">
      <c r="B436" s="16" t="s">
        <v>6</v>
      </c>
      <c r="C436" s="17" t="s">
        <v>51</v>
      </c>
      <c r="D436" s="17"/>
      <c r="E436" s="17" t="s">
        <v>60</v>
      </c>
      <c r="F436" s="17"/>
      <c r="G436" s="17" t="s">
        <v>85</v>
      </c>
      <c r="H436" s="17"/>
    </row>
    <row r="437" spans="2:8" ht="15">
      <c r="B437" s="16"/>
      <c r="C437" s="11" t="s">
        <v>7</v>
      </c>
      <c r="D437" s="11" t="s">
        <v>8</v>
      </c>
      <c r="E437" s="11" t="s">
        <v>7</v>
      </c>
      <c r="F437" s="11" t="s">
        <v>8</v>
      </c>
      <c r="G437" s="11" t="s">
        <v>7</v>
      </c>
      <c r="H437" s="11" t="s">
        <v>8</v>
      </c>
    </row>
    <row r="438" spans="1:8" ht="15">
      <c r="A438" s="14" t="s">
        <v>293</v>
      </c>
      <c r="B438" s="16"/>
      <c r="C438" s="12" t="s">
        <v>166</v>
      </c>
      <c r="D438" s="13"/>
      <c r="E438" s="12" t="s">
        <v>110</v>
      </c>
      <c r="F438" s="13"/>
      <c r="G438" s="12" t="s">
        <v>155</v>
      </c>
      <c r="H438" s="13"/>
    </row>
    <row r="439" spans="1:8" ht="15">
      <c r="A439" s="14" t="s">
        <v>294</v>
      </c>
      <c r="B439" s="16"/>
      <c r="C439" s="12" t="s">
        <v>111</v>
      </c>
      <c r="D439" s="13"/>
      <c r="E439" s="12" t="s">
        <v>119</v>
      </c>
      <c r="F439" s="13"/>
      <c r="G439" s="12" t="s">
        <v>133</v>
      </c>
      <c r="H439" s="13"/>
    </row>
    <row r="440" spans="1:8" ht="15">
      <c r="A440" s="14" t="s">
        <v>295</v>
      </c>
      <c r="B440" s="16"/>
      <c r="C440" s="12" t="s">
        <v>6</v>
      </c>
      <c r="D440" s="13"/>
      <c r="E440" s="12" t="s">
        <v>6</v>
      </c>
      <c r="F440" s="13"/>
      <c r="G440" s="12" t="s">
        <v>86</v>
      </c>
      <c r="H440" s="13"/>
    </row>
    <row r="441" spans="1:8" ht="15">
      <c r="A441" s="14" t="s">
        <v>296</v>
      </c>
      <c r="B441" s="16"/>
      <c r="C441" s="12" t="s">
        <v>6</v>
      </c>
      <c r="D441" s="13"/>
      <c r="E441" s="12" t="s">
        <v>6</v>
      </c>
      <c r="F441" s="13"/>
      <c r="G441" s="12" t="s">
        <v>146</v>
      </c>
      <c r="H441" s="13"/>
    </row>
    <row r="442" spans="1:8" ht="15">
      <c r="A442" s="14" t="s">
        <v>297</v>
      </c>
      <c r="B442" s="16"/>
      <c r="C442" s="12" t="s">
        <v>6</v>
      </c>
      <c r="D442" s="13"/>
      <c r="E442" s="12" t="s">
        <v>6</v>
      </c>
      <c r="F442" s="13"/>
      <c r="G442" s="12" t="s">
        <v>107</v>
      </c>
      <c r="H442" s="13"/>
    </row>
    <row r="443" spans="1:8" ht="15">
      <c r="A443" s="14" t="s">
        <v>298</v>
      </c>
      <c r="B443" s="16"/>
      <c r="C443" s="12" t="s">
        <v>6</v>
      </c>
      <c r="D443" s="13"/>
      <c r="E443" s="12" t="s">
        <v>6</v>
      </c>
      <c r="F443" s="13"/>
      <c r="G443" s="12" t="s">
        <v>110</v>
      </c>
      <c r="H443" s="13"/>
    </row>
    <row r="444" spans="1:8" ht="15">
      <c r="A444" s="14" t="s">
        <v>299</v>
      </c>
      <c r="B444" s="16"/>
      <c r="C444" s="12" t="s">
        <v>6</v>
      </c>
      <c r="D444" s="13"/>
      <c r="E444" s="12" t="s">
        <v>6</v>
      </c>
      <c r="F444" s="13"/>
      <c r="G444" s="12" t="s">
        <v>119</v>
      </c>
      <c r="H444" s="13"/>
    </row>
    <row r="445" spans="1:8" ht="15">
      <c r="A445" s="14" t="s">
        <v>300</v>
      </c>
      <c r="B445" s="16"/>
      <c r="C445" s="12" t="s">
        <v>6</v>
      </c>
      <c r="D445" s="13"/>
      <c r="E445" s="12" t="s">
        <v>6</v>
      </c>
      <c r="F445" s="13"/>
      <c r="G445" s="12" t="s">
        <v>121</v>
      </c>
      <c r="H445" s="13"/>
    </row>
    <row r="446" spans="1:8" ht="15">
      <c r="A446" s="14" t="s">
        <v>301</v>
      </c>
      <c r="C446" s="12" t="s">
        <v>6</v>
      </c>
      <c r="D446" s="13"/>
      <c r="E446" s="12" t="s">
        <v>6</v>
      </c>
      <c r="F446" s="13"/>
      <c r="G446" s="12" t="s">
        <v>123</v>
      </c>
      <c r="H446" s="13"/>
    </row>
    <row r="448" spans="2:8" ht="15">
      <c r="B448" s="6" t="s">
        <v>302</v>
      </c>
      <c r="C448" s="6" t="s">
        <v>84</v>
      </c>
      <c r="D448" s="7" t="s">
        <v>3</v>
      </c>
      <c r="E448" s="8">
        <v>485.01</v>
      </c>
      <c r="F448" s="9"/>
      <c r="G448" s="10">
        <f>SUM(D451:D455)+SUM(F451:F454)+SUM(H451:H454)</f>
        <v>0</v>
      </c>
      <c r="H448" s="10">
        <f>E448*G448</f>
        <v>0</v>
      </c>
    </row>
    <row r="449" spans="2:8" ht="15">
      <c r="B449" s="16" t="s">
        <v>6</v>
      </c>
      <c r="C449" s="17" t="s">
        <v>54</v>
      </c>
      <c r="D449" s="17"/>
      <c r="E449" s="17" t="s">
        <v>51</v>
      </c>
      <c r="F449" s="17"/>
      <c r="G449" s="17" t="s">
        <v>10</v>
      </c>
      <c r="H449" s="17"/>
    </row>
    <row r="450" spans="2:8" ht="15">
      <c r="B450" s="16"/>
      <c r="C450" s="11" t="s">
        <v>7</v>
      </c>
      <c r="D450" s="11" t="s">
        <v>8</v>
      </c>
      <c r="E450" s="11" t="s">
        <v>7</v>
      </c>
      <c r="F450" s="11" t="s">
        <v>8</v>
      </c>
      <c r="G450" s="11" t="s">
        <v>7</v>
      </c>
      <c r="H450" s="11" t="s">
        <v>8</v>
      </c>
    </row>
    <row r="451" spans="1:8" ht="15">
      <c r="A451" s="14" t="s">
        <v>303</v>
      </c>
      <c r="B451" s="16"/>
      <c r="C451" s="12" t="s">
        <v>155</v>
      </c>
      <c r="D451" s="13"/>
      <c r="E451" s="12" t="s">
        <v>155</v>
      </c>
      <c r="F451" s="13"/>
      <c r="G451" s="12" t="s">
        <v>155</v>
      </c>
      <c r="H451" s="13"/>
    </row>
    <row r="452" spans="1:8" ht="15">
      <c r="A452" s="14" t="s">
        <v>304</v>
      </c>
      <c r="B452" s="16"/>
      <c r="C452" s="12" t="s">
        <v>160</v>
      </c>
      <c r="D452" s="13"/>
      <c r="E452" s="12" t="s">
        <v>160</v>
      </c>
      <c r="F452" s="13"/>
      <c r="G452" s="12" t="s">
        <v>160</v>
      </c>
      <c r="H452" s="13"/>
    </row>
    <row r="453" spans="1:8" ht="15">
      <c r="A453" s="14" t="s">
        <v>305</v>
      </c>
      <c r="B453" s="16"/>
      <c r="C453" s="12" t="s">
        <v>86</v>
      </c>
      <c r="D453" s="13"/>
      <c r="E453" s="12" t="s">
        <v>86</v>
      </c>
      <c r="F453" s="13"/>
      <c r="G453" s="12" t="s">
        <v>133</v>
      </c>
      <c r="H453" s="13"/>
    </row>
    <row r="454" spans="1:8" ht="15">
      <c r="A454" s="14" t="s">
        <v>306</v>
      </c>
      <c r="B454" s="16"/>
      <c r="C454" s="12" t="s">
        <v>79</v>
      </c>
      <c r="D454" s="13"/>
      <c r="E454" s="12" t="s">
        <v>79</v>
      </c>
      <c r="F454" s="13"/>
      <c r="G454" s="12" t="s">
        <v>86</v>
      </c>
      <c r="H454" s="13"/>
    </row>
    <row r="455" spans="1:8" ht="15">
      <c r="A455" s="14" t="s">
        <v>307</v>
      </c>
      <c r="B455" s="16"/>
      <c r="C455" s="12" t="s">
        <v>81</v>
      </c>
      <c r="D455" s="13"/>
      <c r="E455" s="12" t="s">
        <v>6</v>
      </c>
      <c r="F455" s="13"/>
      <c r="G455" s="12" t="s">
        <v>6</v>
      </c>
      <c r="H455" s="13"/>
    </row>
    <row r="456" ht="15">
      <c r="B456" s="16"/>
    </row>
    <row r="457" ht="15">
      <c r="B457" s="16"/>
    </row>
    <row r="458" ht="15">
      <c r="B458" s="16"/>
    </row>
    <row r="460" spans="2:8" ht="15">
      <c r="B460" s="6" t="s">
        <v>308</v>
      </c>
      <c r="C460" s="6" t="s">
        <v>309</v>
      </c>
      <c r="D460" s="7" t="s">
        <v>3</v>
      </c>
      <c r="E460" s="8">
        <v>528.68</v>
      </c>
      <c r="F460" s="9"/>
      <c r="G460" s="10">
        <f>SUM(D463:D464)</f>
        <v>0</v>
      </c>
      <c r="H460" s="10">
        <f>E460*G460</f>
        <v>0</v>
      </c>
    </row>
    <row r="461" spans="2:8" ht="15">
      <c r="B461" s="16" t="s">
        <v>6</v>
      </c>
      <c r="C461" s="17" t="s">
        <v>85</v>
      </c>
      <c r="D461" s="17"/>
      <c r="E461" s="17" t="s">
        <v>6</v>
      </c>
      <c r="F461" s="17"/>
      <c r="G461" s="17" t="s">
        <v>6</v>
      </c>
      <c r="H461" s="17"/>
    </row>
    <row r="462" spans="2:8" ht="15">
      <c r="B462" s="16"/>
      <c r="C462" s="11" t="s">
        <v>7</v>
      </c>
      <c r="D462" s="11" t="s">
        <v>8</v>
      </c>
      <c r="E462" s="11" t="s">
        <v>7</v>
      </c>
      <c r="F462" s="11" t="s">
        <v>8</v>
      </c>
      <c r="G462" s="11" t="s">
        <v>7</v>
      </c>
      <c r="H462" s="11" t="s">
        <v>8</v>
      </c>
    </row>
    <row r="463" spans="1:8" ht="15">
      <c r="A463" s="14" t="s">
        <v>310</v>
      </c>
      <c r="B463" s="16"/>
      <c r="C463" s="12" t="s">
        <v>133</v>
      </c>
      <c r="D463" s="13"/>
      <c r="E463" s="12" t="s">
        <v>6</v>
      </c>
      <c r="F463" s="13"/>
      <c r="G463" s="12" t="s">
        <v>6</v>
      </c>
      <c r="H463" s="13"/>
    </row>
    <row r="464" spans="1:8" ht="15">
      <c r="A464" s="14" t="s">
        <v>311</v>
      </c>
      <c r="B464" s="16"/>
      <c r="C464" s="12" t="s">
        <v>89</v>
      </c>
      <c r="D464" s="13"/>
      <c r="E464" s="12" t="s">
        <v>6</v>
      </c>
      <c r="F464" s="13"/>
      <c r="G464" s="12" t="s">
        <v>6</v>
      </c>
      <c r="H464" s="13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0" ht="15">
      <c r="B470" s="16"/>
    </row>
    <row r="472" spans="2:8" ht="15">
      <c r="B472" s="6" t="s">
        <v>312</v>
      </c>
      <c r="C472" s="6" t="s">
        <v>313</v>
      </c>
      <c r="D472" s="7" t="s">
        <v>3</v>
      </c>
      <c r="E472" s="8">
        <v>872.45</v>
      </c>
      <c r="F472" s="9"/>
      <c r="G472" s="10">
        <f>SUM(D475:D476)</f>
        <v>0</v>
      </c>
      <c r="H472" s="10">
        <f>E472*G472</f>
        <v>0</v>
      </c>
    </row>
    <row r="473" spans="2:8" ht="15">
      <c r="B473" s="16" t="s">
        <v>6</v>
      </c>
      <c r="C473" s="17" t="s">
        <v>85</v>
      </c>
      <c r="D473" s="17"/>
      <c r="E473" s="17" t="s">
        <v>6</v>
      </c>
      <c r="F473" s="17"/>
      <c r="G473" s="17" t="s">
        <v>6</v>
      </c>
      <c r="H473" s="17"/>
    </row>
    <row r="474" spans="2:8" ht="15">
      <c r="B474" s="16"/>
      <c r="C474" s="11" t="s">
        <v>7</v>
      </c>
      <c r="D474" s="11" t="s">
        <v>8</v>
      </c>
      <c r="E474" s="11" t="s">
        <v>7</v>
      </c>
      <c r="F474" s="11" t="s">
        <v>8</v>
      </c>
      <c r="G474" s="11" t="s">
        <v>7</v>
      </c>
      <c r="H474" s="11" t="s">
        <v>8</v>
      </c>
    </row>
    <row r="475" spans="1:8" ht="15">
      <c r="A475" s="14" t="s">
        <v>314</v>
      </c>
      <c r="B475" s="16"/>
      <c r="C475" s="12" t="s">
        <v>154</v>
      </c>
      <c r="D475" s="13"/>
      <c r="E475" s="12" t="s">
        <v>6</v>
      </c>
      <c r="F475" s="13"/>
      <c r="G475" s="12" t="s">
        <v>6</v>
      </c>
      <c r="H475" s="13"/>
    </row>
    <row r="476" spans="1:8" ht="15">
      <c r="A476" s="14" t="s">
        <v>315</v>
      </c>
      <c r="B476" s="16"/>
      <c r="C476" s="12" t="s">
        <v>193</v>
      </c>
      <c r="D476" s="13"/>
      <c r="E476" s="12" t="s">
        <v>6</v>
      </c>
      <c r="F476" s="13"/>
      <c r="G476" s="12" t="s">
        <v>6</v>
      </c>
      <c r="H476" s="13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2" ht="15">
      <c r="B482" s="16"/>
    </row>
    <row r="484" spans="2:8" ht="15">
      <c r="B484" s="6" t="s">
        <v>316</v>
      </c>
      <c r="C484" s="6" t="s">
        <v>151</v>
      </c>
      <c r="D484" s="7" t="s">
        <v>3</v>
      </c>
      <c r="E484" s="8">
        <v>566.77</v>
      </c>
      <c r="F484" s="9"/>
      <c r="G484" s="10">
        <f>SUM(D487:D491)</f>
        <v>0</v>
      </c>
      <c r="H484" s="10">
        <f>E484*G484</f>
        <v>0</v>
      </c>
    </row>
    <row r="485" spans="2:8" ht="15">
      <c r="B485" s="16" t="s">
        <v>6</v>
      </c>
      <c r="C485" s="17" t="s">
        <v>85</v>
      </c>
      <c r="D485" s="17"/>
      <c r="E485" s="17" t="s">
        <v>6</v>
      </c>
      <c r="F485" s="17"/>
      <c r="G485" s="17" t="s">
        <v>6</v>
      </c>
      <c r="H485" s="17"/>
    </row>
    <row r="486" spans="2:8" ht="15">
      <c r="B486" s="16"/>
      <c r="C486" s="11" t="s">
        <v>7</v>
      </c>
      <c r="D486" s="11" t="s">
        <v>8</v>
      </c>
      <c r="E486" s="11" t="s">
        <v>7</v>
      </c>
      <c r="F486" s="11" t="s">
        <v>8</v>
      </c>
      <c r="G486" s="11" t="s">
        <v>7</v>
      </c>
      <c r="H486" s="11" t="s">
        <v>8</v>
      </c>
    </row>
    <row r="487" spans="1:8" ht="15">
      <c r="A487" s="14" t="s">
        <v>317</v>
      </c>
      <c r="B487" s="16"/>
      <c r="C487" s="12" t="s">
        <v>133</v>
      </c>
      <c r="D487" s="13"/>
      <c r="E487" s="12" t="s">
        <v>6</v>
      </c>
      <c r="F487" s="13"/>
      <c r="G487" s="12" t="s">
        <v>6</v>
      </c>
      <c r="H487" s="13"/>
    </row>
    <row r="488" spans="1:8" ht="15">
      <c r="A488" s="14" t="s">
        <v>318</v>
      </c>
      <c r="B488" s="16"/>
      <c r="C488" s="12" t="s">
        <v>86</v>
      </c>
      <c r="D488" s="13"/>
      <c r="E488" s="12" t="s">
        <v>6</v>
      </c>
      <c r="F488" s="13"/>
      <c r="G488" s="12" t="s">
        <v>6</v>
      </c>
      <c r="H488" s="13"/>
    </row>
    <row r="489" spans="1:8" ht="15">
      <c r="A489" s="14" t="s">
        <v>319</v>
      </c>
      <c r="B489" s="16"/>
      <c r="C489" s="12" t="s">
        <v>152</v>
      </c>
      <c r="D489" s="13"/>
      <c r="E489" s="12" t="s">
        <v>6</v>
      </c>
      <c r="F489" s="13"/>
      <c r="G489" s="12" t="s">
        <v>6</v>
      </c>
      <c r="H489" s="13"/>
    </row>
    <row r="490" spans="1:8" ht="15">
      <c r="A490" s="14" t="s">
        <v>320</v>
      </c>
      <c r="B490" s="16"/>
      <c r="C490" s="12" t="s">
        <v>269</v>
      </c>
      <c r="D490" s="13"/>
      <c r="E490" s="12" t="s">
        <v>6</v>
      </c>
      <c r="F490" s="13"/>
      <c r="G490" s="12" t="s">
        <v>6</v>
      </c>
      <c r="H490" s="13"/>
    </row>
    <row r="491" spans="1:8" ht="15">
      <c r="A491" s="14" t="s">
        <v>321</v>
      </c>
      <c r="B491" s="16"/>
      <c r="C491" s="12" t="s">
        <v>155</v>
      </c>
      <c r="D491" s="13"/>
      <c r="E491" s="12" t="s">
        <v>6</v>
      </c>
      <c r="F491" s="13"/>
      <c r="G491" s="12" t="s">
        <v>6</v>
      </c>
      <c r="H491" s="13"/>
    </row>
    <row r="492" ht="15">
      <c r="B492" s="16"/>
    </row>
    <row r="493" ht="15">
      <c r="B493" s="16"/>
    </row>
    <row r="494" ht="15">
      <c r="B494" s="16"/>
    </row>
  </sheetData>
  <sheetProtection/>
  <mergeCells count="159">
    <mergeCell ref="B485:B494"/>
    <mergeCell ref="C485:D485"/>
    <mergeCell ref="E485:F485"/>
    <mergeCell ref="G485:H485"/>
    <mergeCell ref="B461:B470"/>
    <mergeCell ref="C461:D461"/>
    <mergeCell ref="E461:F461"/>
    <mergeCell ref="G461:H461"/>
    <mergeCell ref="B473:B482"/>
    <mergeCell ref="C473:D473"/>
    <mergeCell ref="E473:F473"/>
    <mergeCell ref="G473:H473"/>
    <mergeCell ref="B436:B445"/>
    <mergeCell ref="C436:D436"/>
    <mergeCell ref="E436:F436"/>
    <mergeCell ref="G436:H436"/>
    <mergeCell ref="B449:B458"/>
    <mergeCell ref="C449:D449"/>
    <mergeCell ref="E449:F449"/>
    <mergeCell ref="G449:H449"/>
    <mergeCell ref="B412:B421"/>
    <mergeCell ref="C412:D412"/>
    <mergeCell ref="E412:F412"/>
    <mergeCell ref="G412:H412"/>
    <mergeCell ref="B424:B433"/>
    <mergeCell ref="C424:D424"/>
    <mergeCell ref="E424:F424"/>
    <mergeCell ref="G424:H424"/>
    <mergeCell ref="B385:B394"/>
    <mergeCell ref="C385:D385"/>
    <mergeCell ref="E385:F385"/>
    <mergeCell ref="G385:H385"/>
    <mergeCell ref="C402:D402"/>
    <mergeCell ref="E402:F402"/>
    <mergeCell ref="G402:H402"/>
    <mergeCell ref="B356:B365"/>
    <mergeCell ref="C356:D356"/>
    <mergeCell ref="E356:F356"/>
    <mergeCell ref="G356:H356"/>
    <mergeCell ref="B371:B380"/>
    <mergeCell ref="C371:D371"/>
    <mergeCell ref="E371:F371"/>
    <mergeCell ref="G371:H371"/>
    <mergeCell ref="B328:B337"/>
    <mergeCell ref="C328:D328"/>
    <mergeCell ref="E328:F328"/>
    <mergeCell ref="G328:H328"/>
    <mergeCell ref="B344:B353"/>
    <mergeCell ref="C344:D344"/>
    <mergeCell ref="E344:F344"/>
    <mergeCell ref="G344:H344"/>
    <mergeCell ref="B300:B309"/>
    <mergeCell ref="C300:D300"/>
    <mergeCell ref="E300:F300"/>
    <mergeCell ref="G300:H300"/>
    <mergeCell ref="C314:D314"/>
    <mergeCell ref="E314:F314"/>
    <mergeCell ref="G314:H314"/>
    <mergeCell ref="B272:B281"/>
    <mergeCell ref="C272:D272"/>
    <mergeCell ref="E272:F272"/>
    <mergeCell ref="G272:H272"/>
    <mergeCell ref="B284:B293"/>
    <mergeCell ref="C284:D284"/>
    <mergeCell ref="E284:F284"/>
    <mergeCell ref="G284:H284"/>
    <mergeCell ref="B260:B269"/>
    <mergeCell ref="C260:D260"/>
    <mergeCell ref="E260:F260"/>
    <mergeCell ref="G260:H260"/>
    <mergeCell ref="C265:D265"/>
    <mergeCell ref="E265:F265"/>
    <mergeCell ref="G265:H265"/>
    <mergeCell ref="B240:B249"/>
    <mergeCell ref="C240:D240"/>
    <mergeCell ref="E240:F240"/>
    <mergeCell ref="G240:H240"/>
    <mergeCell ref="C252:D252"/>
    <mergeCell ref="E252:F252"/>
    <mergeCell ref="G252:H252"/>
    <mergeCell ref="B220:B229"/>
    <mergeCell ref="C220:D220"/>
    <mergeCell ref="E220:F220"/>
    <mergeCell ref="G220:H220"/>
    <mergeCell ref="C234:D234"/>
    <mergeCell ref="E234:F234"/>
    <mergeCell ref="G234:H234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 E18 C30:C34 E30 C42 C54 C66:C67 C78 C90:C92 C102 E102 G102 C114 E114:E115 G114:G116 C126:C128 E126:E129 G126:G130 C138 C150 C162 E162:E163 G162:G163 C174:C175 C186:C189 C198:C200 C210 C222:C227 E222:E225 G222:G233 C236:C237 C242:C247 E242:E246 G242:G251 C254:C257 C262:C264 E262:E263 G262 C267:C269 C274 C286:C297 C302:C306 E302:E313 G302:G311 C316:C325 C330:C341 C346:C349 E346:E347 C358:C368 C373 E373:E382 C387:C390 E387:E396 G387:G401 C404:C409 C414:C416 E414:E415 G414:G420 C426:C429 E426:E428 G426:G429 C438:C439 E438:E439 G438:G446 C451:C455 E451:E454 G451:G454 C463:C464 C475:C476 C487:C49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322</v>
      </c>
      <c r="B1" s="15" t="s">
        <v>323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2015-01-30T18:08:51Z</dcterms:created>
  <dcterms:modified xsi:type="dcterms:W3CDTF">2015-01-31T06:38:00Z</dcterms:modified>
  <cp:category/>
  <cp:version/>
  <cp:contentType/>
  <cp:contentStatus/>
</cp:coreProperties>
</file>