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сто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<sst xmlns="http://schemas.openxmlformats.org/spreadsheetml/2006/main" count="703" uniqueCount="171">
  <si>
    <t>Дата формирования:</t>
  </si>
  <si>
    <t>30.01.2015</t>
  </si>
  <si>
    <t>ARDI-стоки</t>
  </si>
  <si>
    <t>Цена</t>
  </si>
  <si>
    <t>**R1006-20</t>
  </si>
  <si>
    <t>Стринг</t>
  </si>
  <si>
    <t/>
  </si>
  <si>
    <t>размер</t>
  </si>
  <si>
    <t>количество</t>
  </si>
  <si>
    <t>бэлль флер</t>
  </si>
  <si>
    <t>40</t>
  </si>
  <si>
    <t>138407\\\</t>
  </si>
  <si>
    <t>*R1034-02</t>
  </si>
  <si>
    <t>крем</t>
  </si>
  <si>
    <t>70C</t>
  </si>
  <si>
    <t>366956\\\</t>
  </si>
  <si>
    <t>70D</t>
  </si>
  <si>
    <t>366957\\\</t>
  </si>
  <si>
    <t>A 1258</t>
  </si>
  <si>
    <t>Формованная чашка</t>
  </si>
  <si>
    <t>белый</t>
  </si>
  <si>
    <t>черный</t>
  </si>
  <si>
    <t>75C</t>
  </si>
  <si>
    <t>75D</t>
  </si>
  <si>
    <t>366330\372680\\</t>
  </si>
  <si>
    <t>85C</t>
  </si>
  <si>
    <t>\372681\\</t>
  </si>
  <si>
    <t>A 1259</t>
  </si>
  <si>
    <t>Балконет</t>
  </si>
  <si>
    <t>пудра</t>
  </si>
  <si>
    <t>372683\\\</t>
  </si>
  <si>
    <t>A 1263</t>
  </si>
  <si>
    <t>персик</t>
  </si>
  <si>
    <t>шоколадный</t>
  </si>
  <si>
    <t>366367\372689\369106\</t>
  </si>
  <si>
    <t>A 1295</t>
  </si>
  <si>
    <t>ваниль</t>
  </si>
  <si>
    <t>380185\\\</t>
  </si>
  <si>
    <t>70B</t>
  </si>
  <si>
    <t>380186\\\</t>
  </si>
  <si>
    <t>380188\\\</t>
  </si>
  <si>
    <t>80D</t>
  </si>
  <si>
    <t>380189\\\</t>
  </si>
  <si>
    <t>380192\\\</t>
  </si>
  <si>
    <t>R1034-05</t>
  </si>
  <si>
    <t>366968\\\</t>
  </si>
  <si>
    <t>366969\\\</t>
  </si>
  <si>
    <t>366970\\\</t>
  </si>
  <si>
    <t>373126\\\</t>
  </si>
  <si>
    <t>380234\\\</t>
  </si>
  <si>
    <t>380237\\\</t>
  </si>
  <si>
    <t>R1100-00</t>
  </si>
  <si>
    <t>Пуш - ап</t>
  </si>
  <si>
    <t>гусиная лапка</t>
  </si>
  <si>
    <t>366979\\\</t>
  </si>
  <si>
    <t>R1107-00</t>
  </si>
  <si>
    <t>крем с черным</t>
  </si>
  <si>
    <t>380296\\\</t>
  </si>
  <si>
    <t>380300\\\</t>
  </si>
  <si>
    <t>80B</t>
  </si>
  <si>
    <t>380304\\\</t>
  </si>
  <si>
    <t>R1121-19</t>
  </si>
  <si>
    <t>Мягкая чашка на карк</t>
  </si>
  <si>
    <t>85D</t>
  </si>
  <si>
    <t>372828\\\</t>
  </si>
  <si>
    <t>R1129-05</t>
  </si>
  <si>
    <t>белый с черным</t>
  </si>
  <si>
    <t>70A</t>
  </si>
  <si>
    <t>367053\\\</t>
  </si>
  <si>
    <t>367054\\\</t>
  </si>
  <si>
    <t>367055\\\</t>
  </si>
  <si>
    <t>75B</t>
  </si>
  <si>
    <t>367056\\\</t>
  </si>
  <si>
    <t>367057\\\</t>
  </si>
  <si>
    <t>367058\\\</t>
  </si>
  <si>
    <t>369650\\\</t>
  </si>
  <si>
    <t>75A</t>
  </si>
  <si>
    <t>369651\\\</t>
  </si>
  <si>
    <t>80A</t>
  </si>
  <si>
    <t>369652\\\</t>
  </si>
  <si>
    <t>80C</t>
  </si>
  <si>
    <t>369653\\\</t>
  </si>
  <si>
    <t>372835\\\</t>
  </si>
  <si>
    <t>372836\\\</t>
  </si>
  <si>
    <t>372837\\\</t>
  </si>
  <si>
    <t>R1129-20</t>
  </si>
  <si>
    <t>384850\\\</t>
  </si>
  <si>
    <t>38</t>
  </si>
  <si>
    <t>384851\\\</t>
  </si>
  <si>
    <t>42</t>
  </si>
  <si>
    <t>384853\\\</t>
  </si>
  <si>
    <t>R1129-23</t>
  </si>
  <si>
    <t>Слип</t>
  </si>
  <si>
    <t>384616\\\</t>
  </si>
  <si>
    <t>384619\\\</t>
  </si>
  <si>
    <t>R1181-01</t>
  </si>
  <si>
    <t>синий</t>
  </si>
  <si>
    <t>380419\\\</t>
  </si>
  <si>
    <t>380420\\\</t>
  </si>
  <si>
    <t>380421\\\</t>
  </si>
  <si>
    <t>380422\\\</t>
  </si>
  <si>
    <t>380424\\\</t>
  </si>
  <si>
    <t>380425\\\</t>
  </si>
  <si>
    <t>R1183-03</t>
  </si>
  <si>
    <t>латте</t>
  </si>
  <si>
    <t>369706\\\</t>
  </si>
  <si>
    <t>R1185-01</t>
  </si>
  <si>
    <t>367092\\\</t>
  </si>
  <si>
    <t>367095\\\</t>
  </si>
  <si>
    <t>373145\\\</t>
  </si>
  <si>
    <t>373146\\\</t>
  </si>
  <si>
    <t>380456\\\</t>
  </si>
  <si>
    <t>R1187-11</t>
  </si>
  <si>
    <t>Полупоролон</t>
  </si>
  <si>
    <t>Пион</t>
  </si>
  <si>
    <t>380485\\\</t>
  </si>
  <si>
    <t>R1188-03</t>
  </si>
  <si>
    <t>арабеск</t>
  </si>
  <si>
    <t>380490\\\</t>
  </si>
  <si>
    <t>380492\\\</t>
  </si>
  <si>
    <t>R1188-20</t>
  </si>
  <si>
    <t>44</t>
  </si>
  <si>
    <t>384877\\\</t>
  </si>
  <si>
    <t>384879\\\</t>
  </si>
  <si>
    <t>384880\\\</t>
  </si>
  <si>
    <t>R2093-13</t>
  </si>
  <si>
    <t>серый с черным</t>
  </si>
  <si>
    <t>80F</t>
  </si>
  <si>
    <t>367112\\\</t>
  </si>
  <si>
    <t>R2180-03</t>
  </si>
  <si>
    <t>розовый</t>
  </si>
  <si>
    <t>367117\\\</t>
  </si>
  <si>
    <t>367118\\\</t>
  </si>
  <si>
    <t>367119\\\</t>
  </si>
  <si>
    <t>369752\\\</t>
  </si>
  <si>
    <t>369753\\\</t>
  </si>
  <si>
    <t>R2180-23</t>
  </si>
  <si>
    <t>384787\\\</t>
  </si>
  <si>
    <t>R2183-03</t>
  </si>
  <si>
    <t>горький шоколад</t>
  </si>
  <si>
    <t>367136\\\</t>
  </si>
  <si>
    <t>367137\\\</t>
  </si>
  <si>
    <t>367138\\\</t>
  </si>
  <si>
    <t>367140\\\</t>
  </si>
  <si>
    <t>369760\\\</t>
  </si>
  <si>
    <t>369761\\\</t>
  </si>
  <si>
    <t>369762\\\</t>
  </si>
  <si>
    <t>369763\\\</t>
  </si>
  <si>
    <t>R2184-03</t>
  </si>
  <si>
    <t>капучино</t>
  </si>
  <si>
    <t>367143\\\</t>
  </si>
  <si>
    <t>367144\\\</t>
  </si>
  <si>
    <t>367145\\\</t>
  </si>
  <si>
    <t>367146\\\</t>
  </si>
  <si>
    <t>367147\\\</t>
  </si>
  <si>
    <t>367148\\\</t>
  </si>
  <si>
    <t>367151\\\</t>
  </si>
  <si>
    <t>367152\\\</t>
  </si>
  <si>
    <t>85B</t>
  </si>
  <si>
    <t>367154\\\</t>
  </si>
  <si>
    <t>372850\\\</t>
  </si>
  <si>
    <t>373152\\\</t>
  </si>
  <si>
    <t>R2184-23</t>
  </si>
  <si>
    <t>384798\\\</t>
  </si>
  <si>
    <t>384800\\\</t>
  </si>
  <si>
    <t>384801\\\</t>
  </si>
  <si>
    <t>S2050-01</t>
  </si>
  <si>
    <t>369880\\\</t>
  </si>
  <si>
    <t>408731\\\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</si>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</sst>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3524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3518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3" name="Рисунок 4" descr="35182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4" name="Рисунок 5" descr="3518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5" name="Рисунок 6" descr="35184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6" name="Рисунок 7" descr="3524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1266825</xdr:colOff>
      <xdr:row>96</xdr:row>
      <xdr:rowOff>161925</xdr:rowOff>
    </xdr:to>
    <xdr:pic>
      <xdr:nvPicPr>
        <xdr:cNvPr id="7" name="Рисунок 8" descr="3524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8" name="Рисунок 9" descr="3586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9" name="Рисунок 10" descr="35253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0" name="Рисунок 11" descr="35259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140</xdr:row>
      <xdr:rowOff>38100</xdr:rowOff>
    </xdr:from>
    <xdr:to>
      <xdr:col>1</xdr:col>
      <xdr:colOff>1266825</xdr:colOff>
      <xdr:row>149</xdr:row>
      <xdr:rowOff>161925</xdr:rowOff>
    </xdr:to>
    <xdr:pic>
      <xdr:nvPicPr>
        <xdr:cNvPr id="11" name="Рисунок 12" descr="36935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670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152</xdr:row>
      <xdr:rowOff>38100</xdr:rowOff>
    </xdr:from>
    <xdr:to>
      <xdr:col>1</xdr:col>
      <xdr:colOff>1266825</xdr:colOff>
      <xdr:row>161</xdr:row>
      <xdr:rowOff>161925</xdr:rowOff>
    </xdr:to>
    <xdr:pic>
      <xdr:nvPicPr>
        <xdr:cNvPr id="12" name="Рисунок 13" descr="36882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99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164</xdr:row>
      <xdr:rowOff>38100</xdr:rowOff>
    </xdr:from>
    <xdr:to>
      <xdr:col>1</xdr:col>
      <xdr:colOff>1266825</xdr:colOff>
      <xdr:row>173</xdr:row>
      <xdr:rowOff>161925</xdr:rowOff>
    </xdr:to>
    <xdr:pic>
      <xdr:nvPicPr>
        <xdr:cNvPr id="13" name="Рисунок 14" descr="35869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128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176</xdr:row>
      <xdr:rowOff>38100</xdr:rowOff>
    </xdr:from>
    <xdr:to>
      <xdr:col>1</xdr:col>
      <xdr:colOff>1266825</xdr:colOff>
      <xdr:row>185</xdr:row>
      <xdr:rowOff>161925</xdr:rowOff>
    </xdr:to>
    <xdr:pic>
      <xdr:nvPicPr>
        <xdr:cNvPr id="14" name="Рисунок 15" descr="3526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3566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188</xdr:row>
      <xdr:rowOff>38100</xdr:rowOff>
    </xdr:from>
    <xdr:to>
      <xdr:col>1</xdr:col>
      <xdr:colOff>1266825</xdr:colOff>
      <xdr:row>197</xdr:row>
      <xdr:rowOff>161925</xdr:rowOff>
    </xdr:to>
    <xdr:pic>
      <xdr:nvPicPr>
        <xdr:cNvPr id="15" name="Рисунок 16" descr="35264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585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200</xdr:row>
      <xdr:rowOff>38100</xdr:rowOff>
    </xdr:from>
    <xdr:to>
      <xdr:col>1</xdr:col>
      <xdr:colOff>1266825</xdr:colOff>
      <xdr:row>209</xdr:row>
      <xdr:rowOff>161925</xdr:rowOff>
    </xdr:to>
    <xdr:pic>
      <xdr:nvPicPr>
        <xdr:cNvPr id="16" name="Рисунок 17" descr="35265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813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212</xdr:row>
      <xdr:rowOff>38100</xdr:rowOff>
    </xdr:from>
    <xdr:to>
      <xdr:col>1</xdr:col>
      <xdr:colOff>1266825</xdr:colOff>
      <xdr:row>221</xdr:row>
      <xdr:rowOff>161925</xdr:rowOff>
    </xdr:to>
    <xdr:pic>
      <xdr:nvPicPr>
        <xdr:cNvPr id="17" name="Рисунок 18" descr="35266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042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224</xdr:row>
      <xdr:rowOff>38100</xdr:rowOff>
    </xdr:from>
    <xdr:to>
      <xdr:col>1</xdr:col>
      <xdr:colOff>1266825</xdr:colOff>
      <xdr:row>233</xdr:row>
      <xdr:rowOff>161925</xdr:rowOff>
    </xdr:to>
    <xdr:pic>
      <xdr:nvPicPr>
        <xdr:cNvPr id="18" name="Рисунок 19" descr="36943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271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236</xdr:row>
      <xdr:rowOff>38100</xdr:rowOff>
    </xdr:from>
    <xdr:to>
      <xdr:col>1</xdr:col>
      <xdr:colOff>1266825</xdr:colOff>
      <xdr:row>245</xdr:row>
      <xdr:rowOff>161925</xdr:rowOff>
    </xdr:to>
    <xdr:pic>
      <xdr:nvPicPr>
        <xdr:cNvPr id="19" name="Рисунок 20" descr="35268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4996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248</xdr:row>
      <xdr:rowOff>38100</xdr:rowOff>
    </xdr:from>
    <xdr:to>
      <xdr:col>1</xdr:col>
      <xdr:colOff>1266825</xdr:colOff>
      <xdr:row>257</xdr:row>
      <xdr:rowOff>161925</xdr:rowOff>
    </xdr:to>
    <xdr:pic>
      <xdr:nvPicPr>
        <xdr:cNvPr id="20" name="Рисунок 21" descr="35269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7282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260</xdr:row>
      <xdr:rowOff>38100</xdr:rowOff>
    </xdr:from>
    <xdr:to>
      <xdr:col>1</xdr:col>
      <xdr:colOff>1266825</xdr:colOff>
      <xdr:row>269</xdr:row>
      <xdr:rowOff>161925</xdr:rowOff>
    </xdr:to>
    <xdr:pic>
      <xdr:nvPicPr>
        <xdr:cNvPr id="21" name="Рисунок 22" descr="36916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9568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272</xdr:row>
      <xdr:rowOff>38100</xdr:rowOff>
    </xdr:from>
    <xdr:to>
      <xdr:col>1</xdr:col>
      <xdr:colOff>1266825</xdr:colOff>
      <xdr:row>281</xdr:row>
      <xdr:rowOff>161925</xdr:rowOff>
    </xdr:to>
    <xdr:pic>
      <xdr:nvPicPr>
        <xdr:cNvPr id="22" name="Рисунок 23" descr="35271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185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284</xdr:row>
      <xdr:rowOff>38100</xdr:rowOff>
    </xdr:from>
    <xdr:to>
      <xdr:col>1</xdr:col>
      <xdr:colOff>1266825</xdr:colOff>
      <xdr:row>293</xdr:row>
      <xdr:rowOff>161925</xdr:rowOff>
    </xdr:to>
    <xdr:pic>
      <xdr:nvPicPr>
        <xdr:cNvPr id="23" name="Рисунок 24" descr="35272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4140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299</xdr:row>
      <xdr:rowOff>38100</xdr:rowOff>
    </xdr:from>
    <xdr:to>
      <xdr:col>1</xdr:col>
      <xdr:colOff>1266825</xdr:colOff>
      <xdr:row>308</xdr:row>
      <xdr:rowOff>161925</xdr:rowOff>
    </xdr:to>
    <xdr:pic>
      <xdr:nvPicPr>
        <xdr:cNvPr id="24" name="Рисунок 25" descr="36919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69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311</xdr:row>
      <xdr:rowOff>38100</xdr:rowOff>
    </xdr:from>
    <xdr:to>
      <xdr:col>1</xdr:col>
      <xdr:colOff>1266825</xdr:colOff>
      <xdr:row>320</xdr:row>
      <xdr:rowOff>161925</xdr:rowOff>
    </xdr:to>
    <xdr:pic>
      <xdr:nvPicPr>
        <xdr:cNvPr id="25" name="Рисунок 26" descr="35885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92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G3+G15+G27+G39+G51+G63+G75+G87+G99+G111+G123+G140+G152+G164+G176+G188+G200+G212+G224+G236+G248+G260+G272+G284+G299+G311</f>
        <v>0</v>
      </c>
      <c r="H2" s="5">
        <f>H3+H15+H27+H39+H51+H63+H75+H87+H99+H111+H123+H140+H152+H164+H176+H188+H200+H212+H224+H236+H248+H260+H272+H284+H299+H311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495.22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6</v>
      </c>
      <c r="D15" s="7" t="s">
        <v>3</v>
      </c>
      <c r="E15" s="8">
        <v>218.13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19</v>
      </c>
      <c r="D27" s="7" t="s">
        <v>3</v>
      </c>
      <c r="E27" s="8">
        <v>439.11</v>
      </c>
      <c r="F27" s="9"/>
      <c r="G27" s="10">
        <f>SUM(D30:D30)+SUM(F30:F31)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21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22</v>
      </c>
      <c r="D30" s="13"/>
      <c r="E30" s="12" t="s">
        <v>23</v>
      </c>
      <c r="F30" s="13"/>
      <c r="G30" s="12" t="s">
        <v>6</v>
      </c>
      <c r="H30" s="13"/>
    </row>
    <row r="31" spans="1:8" ht="15">
      <c r="A31" s="14" t="s">
        <v>26</v>
      </c>
      <c r="B31" s="16"/>
      <c r="C31" s="12" t="s">
        <v>6</v>
      </c>
      <c r="D31" s="13"/>
      <c r="E31" s="12" t="s">
        <v>25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27</v>
      </c>
      <c r="C39" s="6" t="s">
        <v>28</v>
      </c>
      <c r="D39" s="7" t="s">
        <v>3</v>
      </c>
      <c r="E39" s="8">
        <v>444.85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19</v>
      </c>
      <c r="D51" s="7" t="s">
        <v>3</v>
      </c>
      <c r="E51" s="8">
        <v>439.11</v>
      </c>
      <c r="F51" s="9"/>
      <c r="G51" s="10">
        <f>SUM(D54:D54)+SUM(F54:F54)+SUM(H54:H54)</f>
        <v>0</v>
      </c>
      <c r="H51" s="10">
        <f>E51*G51</f>
        <v>0</v>
      </c>
    </row>
    <row r="52" spans="2:8" ht="15">
      <c r="B52" s="16" t="s">
        <v>6</v>
      </c>
      <c r="C52" s="17" t="s">
        <v>20</v>
      </c>
      <c r="D52" s="17"/>
      <c r="E52" s="17" t="s">
        <v>32</v>
      </c>
      <c r="F52" s="17"/>
      <c r="G52" s="17" t="s">
        <v>33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34</v>
      </c>
      <c r="B54" s="16"/>
      <c r="C54" s="12" t="s">
        <v>14</v>
      </c>
      <c r="D54" s="13"/>
      <c r="E54" s="12" t="s">
        <v>23</v>
      </c>
      <c r="F54" s="13"/>
      <c r="G54" s="12" t="s">
        <v>22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35</v>
      </c>
      <c r="C63" s="6" t="s">
        <v>28</v>
      </c>
      <c r="D63" s="7" t="s">
        <v>3</v>
      </c>
      <c r="E63" s="8">
        <v>446.57</v>
      </c>
      <c r="F63" s="9"/>
      <c r="G63" s="10">
        <f>SUM(D66:D70)</f>
        <v>0</v>
      </c>
      <c r="H63" s="10">
        <f>E63*G63</f>
        <v>0</v>
      </c>
    </row>
    <row r="64" spans="2:8" ht="15">
      <c r="B64" s="16" t="s">
        <v>6</v>
      </c>
      <c r="C64" s="17" t="s">
        <v>36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14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39</v>
      </c>
      <c r="B67" s="16"/>
      <c r="C67" s="12" t="s">
        <v>38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40</v>
      </c>
      <c r="B68" s="16"/>
      <c r="C68" s="12" t="s">
        <v>16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42</v>
      </c>
      <c r="B69" s="16"/>
      <c r="C69" s="12" t="s">
        <v>41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43</v>
      </c>
      <c r="B70" s="16"/>
      <c r="C70" s="12" t="s">
        <v>23</v>
      </c>
      <c r="D70" s="13"/>
      <c r="E70" s="12" t="s">
        <v>6</v>
      </c>
      <c r="F70" s="13"/>
      <c r="G70" s="12" t="s">
        <v>6</v>
      </c>
      <c r="H70" s="13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44</v>
      </c>
      <c r="C75" s="6" t="s">
        <v>19</v>
      </c>
      <c r="D75" s="7" t="s">
        <v>3</v>
      </c>
      <c r="E75" s="8">
        <v>239.97</v>
      </c>
      <c r="F75" s="9"/>
      <c r="G75" s="10">
        <f>SUM(D78:D83)</f>
        <v>0</v>
      </c>
      <c r="H75" s="10">
        <f>E75*G75</f>
        <v>0</v>
      </c>
    </row>
    <row r="76" spans="2:8" ht="15">
      <c r="B76" s="16" t="s">
        <v>6</v>
      </c>
      <c r="C76" s="17" t="s">
        <v>13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14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46</v>
      </c>
      <c r="B79" s="16"/>
      <c r="C79" s="12" t="s">
        <v>16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47</v>
      </c>
      <c r="B80" s="16"/>
      <c r="C80" s="12" t="s">
        <v>22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48</v>
      </c>
      <c r="B81" s="16"/>
      <c r="C81" s="12" t="s">
        <v>41</v>
      </c>
      <c r="D81" s="13"/>
      <c r="E81" s="12" t="s">
        <v>6</v>
      </c>
      <c r="F81" s="13"/>
      <c r="G81" s="12" t="s">
        <v>6</v>
      </c>
      <c r="H81" s="13"/>
    </row>
    <row r="82" spans="1:8" ht="15">
      <c r="A82" s="14" t="s">
        <v>49</v>
      </c>
      <c r="B82" s="16"/>
      <c r="C82" s="12" t="s">
        <v>38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50</v>
      </c>
      <c r="B83" s="16"/>
      <c r="C83" s="12" t="s">
        <v>23</v>
      </c>
      <c r="D83" s="13"/>
      <c r="E83" s="12" t="s">
        <v>6</v>
      </c>
      <c r="F83" s="13"/>
      <c r="G83" s="12" t="s">
        <v>6</v>
      </c>
      <c r="H83" s="13"/>
    </row>
    <row r="84" ht="15">
      <c r="B84" s="16"/>
    </row>
    <row r="85" ht="15">
      <c r="B85" s="16"/>
    </row>
    <row r="87" spans="2:8" ht="15">
      <c r="B87" s="6" t="s">
        <v>51</v>
      </c>
      <c r="C87" s="6" t="s">
        <v>52</v>
      </c>
      <c r="D87" s="7" t="s">
        <v>3</v>
      </c>
      <c r="E87" s="8">
        <v>524.16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53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54</v>
      </c>
      <c r="B90" s="16"/>
      <c r="C90" s="12" t="s">
        <v>14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55</v>
      </c>
      <c r="C99" s="6" t="s">
        <v>52</v>
      </c>
      <c r="D99" s="7" t="s">
        <v>3</v>
      </c>
      <c r="E99" s="8">
        <v>382.2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56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57</v>
      </c>
      <c r="B102" s="16"/>
      <c r="C102" s="12" t="s">
        <v>16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58</v>
      </c>
      <c r="B103" s="16"/>
      <c r="C103" s="12" t="s">
        <v>14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60</v>
      </c>
      <c r="B104" s="16"/>
      <c r="C104" s="12" t="s">
        <v>59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61</v>
      </c>
      <c r="C111" s="6" t="s">
        <v>62</v>
      </c>
      <c r="D111" s="7" t="s">
        <v>3</v>
      </c>
      <c r="E111" s="8">
        <v>535.88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13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64</v>
      </c>
      <c r="B114" s="16"/>
      <c r="C114" s="12" t="s">
        <v>63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65</v>
      </c>
      <c r="C123" s="6" t="s">
        <v>19</v>
      </c>
      <c r="D123" s="7" t="s">
        <v>3</v>
      </c>
      <c r="E123" s="8">
        <v>636.09</v>
      </c>
      <c r="F123" s="9"/>
      <c r="G123" s="10">
        <f>SUM(D126:D138)</f>
        <v>0</v>
      </c>
      <c r="H123" s="10">
        <f>E123*G123</f>
        <v>0</v>
      </c>
    </row>
    <row r="124" spans="2:8" ht="15">
      <c r="B124" s="16" t="s">
        <v>6</v>
      </c>
      <c r="C124" s="17" t="s">
        <v>66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68</v>
      </c>
      <c r="B126" s="16"/>
      <c r="C126" s="12" t="s">
        <v>67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69</v>
      </c>
      <c r="B127" s="16"/>
      <c r="C127" s="12" t="s">
        <v>38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70</v>
      </c>
      <c r="B128" s="16"/>
      <c r="C128" s="12" t="s">
        <v>14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72</v>
      </c>
      <c r="B129" s="16"/>
      <c r="C129" s="12" t="s">
        <v>71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73</v>
      </c>
      <c r="B130" s="16"/>
      <c r="C130" s="12" t="s">
        <v>22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74</v>
      </c>
      <c r="B131" s="16"/>
      <c r="C131" s="12" t="s">
        <v>59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75</v>
      </c>
      <c r="B132" s="16"/>
      <c r="C132" s="12" t="s">
        <v>16</v>
      </c>
      <c r="D132" s="13"/>
      <c r="E132" s="12" t="s">
        <v>6</v>
      </c>
      <c r="F132" s="13"/>
      <c r="G132" s="12" t="s">
        <v>6</v>
      </c>
      <c r="H132" s="13"/>
    </row>
    <row r="133" spans="1:8" ht="15">
      <c r="A133" s="14" t="s">
        <v>77</v>
      </c>
      <c r="B133" s="16"/>
      <c r="C133" s="12" t="s">
        <v>76</v>
      </c>
      <c r="D133" s="13"/>
      <c r="E133" s="12" t="s">
        <v>6</v>
      </c>
      <c r="F133" s="13"/>
      <c r="G133" s="12" t="s">
        <v>6</v>
      </c>
      <c r="H133" s="13"/>
    </row>
    <row r="134" spans="1:8" ht="15">
      <c r="A134" s="14" t="s">
        <v>79</v>
      </c>
      <c r="C134" s="12" t="s">
        <v>78</v>
      </c>
      <c r="D134" s="13"/>
      <c r="E134" s="12" t="s">
        <v>6</v>
      </c>
      <c r="F134" s="13"/>
      <c r="G134" s="12" t="s">
        <v>6</v>
      </c>
      <c r="H134" s="13"/>
    </row>
    <row r="135" spans="1:8" ht="15">
      <c r="A135" s="14" t="s">
        <v>81</v>
      </c>
      <c r="C135" s="12" t="s">
        <v>80</v>
      </c>
      <c r="D135" s="13"/>
      <c r="E135" s="12" t="s">
        <v>6</v>
      </c>
      <c r="F135" s="13"/>
      <c r="G135" s="12" t="s">
        <v>6</v>
      </c>
      <c r="H135" s="13"/>
    </row>
    <row r="136" spans="1:8" ht="15">
      <c r="A136" s="14" t="s">
        <v>82</v>
      </c>
      <c r="C136" s="12" t="s">
        <v>23</v>
      </c>
      <c r="D136" s="13"/>
      <c r="E136" s="12" t="s">
        <v>6</v>
      </c>
      <c r="F136" s="13"/>
      <c r="G136" s="12" t="s">
        <v>6</v>
      </c>
      <c r="H136" s="13"/>
    </row>
    <row r="137" spans="1:8" ht="15">
      <c r="A137" s="14" t="s">
        <v>83</v>
      </c>
      <c r="C137" s="12" t="s">
        <v>41</v>
      </c>
      <c r="D137" s="13"/>
      <c r="E137" s="12" t="s">
        <v>6</v>
      </c>
      <c r="F137" s="13"/>
      <c r="G137" s="12" t="s">
        <v>6</v>
      </c>
      <c r="H137" s="13"/>
    </row>
    <row r="138" spans="1:8" ht="15">
      <c r="A138" s="14" t="s">
        <v>84</v>
      </c>
      <c r="C138" s="12" t="s">
        <v>63</v>
      </c>
      <c r="D138" s="13"/>
      <c r="E138" s="12" t="s">
        <v>6</v>
      </c>
      <c r="F138" s="13"/>
      <c r="G138" s="12" t="s">
        <v>6</v>
      </c>
      <c r="H138" s="13"/>
    </row>
    <row r="140" spans="2:8" ht="15">
      <c r="B140" s="6" t="s">
        <v>85</v>
      </c>
      <c r="C140" s="6" t="s">
        <v>5</v>
      </c>
      <c r="D140" s="7" t="s">
        <v>3</v>
      </c>
      <c r="E140" s="8">
        <v>315.9</v>
      </c>
      <c r="F140" s="9"/>
      <c r="G140" s="10">
        <f>SUM(D143:D145)</f>
        <v>0</v>
      </c>
      <c r="H140" s="10">
        <f>E140*G140</f>
        <v>0</v>
      </c>
    </row>
    <row r="141" spans="2:8" ht="15">
      <c r="B141" s="16" t="s">
        <v>6</v>
      </c>
      <c r="C141" s="17" t="s">
        <v>66</v>
      </c>
      <c r="D141" s="17"/>
      <c r="E141" s="17" t="s">
        <v>6</v>
      </c>
      <c r="F141" s="17"/>
      <c r="G141" s="17" t="s">
        <v>6</v>
      </c>
      <c r="H141" s="17"/>
    </row>
    <row r="142" spans="2:8" ht="15">
      <c r="B142" s="16"/>
      <c r="C142" s="11" t="s">
        <v>7</v>
      </c>
      <c r="D142" s="11" t="s">
        <v>8</v>
      </c>
      <c r="E142" s="11" t="s">
        <v>7</v>
      </c>
      <c r="F142" s="11" t="s">
        <v>8</v>
      </c>
      <c r="G142" s="11" t="s">
        <v>7</v>
      </c>
      <c r="H142" s="11" t="s">
        <v>8</v>
      </c>
    </row>
    <row r="143" spans="1:8" ht="15">
      <c r="A143" s="14" t="s">
        <v>86</v>
      </c>
      <c r="B143" s="16"/>
      <c r="C143" s="12" t="s">
        <v>10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88</v>
      </c>
      <c r="B144" s="16"/>
      <c r="C144" s="12" t="s">
        <v>87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90</v>
      </c>
      <c r="B145" s="16"/>
      <c r="C145" s="12" t="s">
        <v>89</v>
      </c>
      <c r="D145" s="13"/>
      <c r="E145" s="12" t="s">
        <v>6</v>
      </c>
      <c r="F145" s="13"/>
      <c r="G145" s="12" t="s">
        <v>6</v>
      </c>
      <c r="H145" s="13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2" spans="2:8" ht="15">
      <c r="B152" s="6" t="s">
        <v>91</v>
      </c>
      <c r="C152" s="6" t="s">
        <v>92</v>
      </c>
      <c r="D152" s="7" t="s">
        <v>3</v>
      </c>
      <c r="E152" s="8">
        <v>368.55</v>
      </c>
      <c r="F152" s="9"/>
      <c r="G152" s="10">
        <f>SUM(D155:D156)</f>
        <v>0</v>
      </c>
      <c r="H152" s="10">
        <f>E152*G152</f>
        <v>0</v>
      </c>
    </row>
    <row r="153" spans="2:8" ht="15">
      <c r="B153" s="16" t="s">
        <v>6</v>
      </c>
      <c r="C153" s="17" t="s">
        <v>66</v>
      </c>
      <c r="D153" s="17"/>
      <c r="E153" s="17" t="s">
        <v>6</v>
      </c>
      <c r="F153" s="17"/>
      <c r="G153" s="17" t="s">
        <v>6</v>
      </c>
      <c r="H153" s="17"/>
    </row>
    <row r="154" spans="2:8" ht="15">
      <c r="B154" s="16"/>
      <c r="C154" s="11" t="s">
        <v>7</v>
      </c>
      <c r="D154" s="11" t="s">
        <v>8</v>
      </c>
      <c r="E154" s="11" t="s">
        <v>7</v>
      </c>
      <c r="F154" s="11" t="s">
        <v>8</v>
      </c>
      <c r="G154" s="11" t="s">
        <v>7</v>
      </c>
      <c r="H154" s="11" t="s">
        <v>8</v>
      </c>
    </row>
    <row r="155" spans="1:8" ht="15">
      <c r="A155" s="14" t="s">
        <v>93</v>
      </c>
      <c r="B155" s="16"/>
      <c r="C155" s="12" t="s">
        <v>89</v>
      </c>
      <c r="D155" s="13"/>
      <c r="E155" s="12" t="s">
        <v>6</v>
      </c>
      <c r="F155" s="13"/>
      <c r="G155" s="12" t="s">
        <v>6</v>
      </c>
      <c r="H155" s="13"/>
    </row>
    <row r="156" spans="1:8" ht="15">
      <c r="A156" s="14" t="s">
        <v>94</v>
      </c>
      <c r="B156" s="16"/>
      <c r="C156" s="12" t="s">
        <v>87</v>
      </c>
      <c r="D156" s="13"/>
      <c r="E156" s="12" t="s">
        <v>6</v>
      </c>
      <c r="F156" s="13"/>
      <c r="G156" s="12" t="s">
        <v>6</v>
      </c>
      <c r="H156" s="13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4" spans="2:8" ht="15">
      <c r="B164" s="6" t="s">
        <v>95</v>
      </c>
      <c r="C164" s="6" t="s">
        <v>52</v>
      </c>
      <c r="D164" s="7" t="s">
        <v>3</v>
      </c>
      <c r="E164" s="8">
        <v>240.79</v>
      </c>
      <c r="F164" s="9"/>
      <c r="G164" s="10">
        <f>SUM(D167:D172)</f>
        <v>0</v>
      </c>
      <c r="H164" s="10">
        <f>E164*G164</f>
        <v>0</v>
      </c>
    </row>
    <row r="165" spans="2:8" ht="15">
      <c r="B165" s="16" t="s">
        <v>6</v>
      </c>
      <c r="C165" s="17" t="s">
        <v>96</v>
      </c>
      <c r="D165" s="17"/>
      <c r="E165" s="17" t="s">
        <v>6</v>
      </c>
      <c r="F165" s="17"/>
      <c r="G165" s="17" t="s">
        <v>6</v>
      </c>
      <c r="H165" s="17"/>
    </row>
    <row r="166" spans="2:8" ht="15">
      <c r="B166" s="16"/>
      <c r="C166" s="11" t="s">
        <v>7</v>
      </c>
      <c r="D166" s="11" t="s">
        <v>8</v>
      </c>
      <c r="E166" s="11" t="s">
        <v>7</v>
      </c>
      <c r="F166" s="11" t="s">
        <v>8</v>
      </c>
      <c r="G166" s="11" t="s">
        <v>7</v>
      </c>
      <c r="H166" s="11" t="s">
        <v>8</v>
      </c>
    </row>
    <row r="167" spans="1:8" ht="15">
      <c r="A167" s="14" t="s">
        <v>97</v>
      </c>
      <c r="B167" s="16"/>
      <c r="C167" s="12" t="s">
        <v>14</v>
      </c>
      <c r="D167" s="13"/>
      <c r="E167" s="12" t="s">
        <v>6</v>
      </c>
      <c r="F167" s="13"/>
      <c r="G167" s="12" t="s">
        <v>6</v>
      </c>
      <c r="H167" s="13"/>
    </row>
    <row r="168" spans="1:8" ht="15">
      <c r="A168" s="14" t="s">
        <v>98</v>
      </c>
      <c r="B168" s="16"/>
      <c r="C168" s="12" t="s">
        <v>38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99</v>
      </c>
      <c r="B169" s="16"/>
      <c r="C169" s="12" t="s">
        <v>41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100</v>
      </c>
      <c r="B170" s="16"/>
      <c r="C170" s="12" t="s">
        <v>59</v>
      </c>
      <c r="D170" s="13"/>
      <c r="E170" s="12" t="s">
        <v>6</v>
      </c>
      <c r="F170" s="13"/>
      <c r="G170" s="12" t="s">
        <v>6</v>
      </c>
      <c r="H170" s="13"/>
    </row>
    <row r="171" spans="1:8" ht="15">
      <c r="A171" s="14" t="s">
        <v>101</v>
      </c>
      <c r="B171" s="16"/>
      <c r="C171" s="12" t="s">
        <v>22</v>
      </c>
      <c r="D171" s="13"/>
      <c r="E171" s="12" t="s">
        <v>6</v>
      </c>
      <c r="F171" s="13"/>
      <c r="G171" s="12" t="s">
        <v>6</v>
      </c>
      <c r="H171" s="13"/>
    </row>
    <row r="172" spans="1:8" ht="15">
      <c r="A172" s="14" t="s">
        <v>102</v>
      </c>
      <c r="B172" s="16"/>
      <c r="C172" s="12" t="s">
        <v>71</v>
      </c>
      <c r="D172" s="13"/>
      <c r="E172" s="12" t="s">
        <v>6</v>
      </c>
      <c r="F172" s="13"/>
      <c r="G172" s="12" t="s">
        <v>6</v>
      </c>
      <c r="H172" s="13"/>
    </row>
    <row r="173" ht="15">
      <c r="B173" s="16"/>
    </row>
    <row r="174" ht="15">
      <c r="B174" s="16"/>
    </row>
    <row r="176" spans="2:8" ht="15">
      <c r="B176" s="6" t="s">
        <v>103</v>
      </c>
      <c r="C176" s="6" t="s">
        <v>19</v>
      </c>
      <c r="D176" s="7" t="s">
        <v>3</v>
      </c>
      <c r="E176" s="8">
        <v>546</v>
      </c>
      <c r="F176" s="9"/>
      <c r="G176" s="10">
        <f>SUM(D179:D179)</f>
        <v>0</v>
      </c>
      <c r="H176" s="10">
        <f>E176*G176</f>
        <v>0</v>
      </c>
    </row>
    <row r="177" spans="2:8" ht="15">
      <c r="B177" s="16" t="s">
        <v>6</v>
      </c>
      <c r="C177" s="17" t="s">
        <v>104</v>
      </c>
      <c r="D177" s="17"/>
      <c r="E177" s="17" t="s">
        <v>6</v>
      </c>
      <c r="F177" s="17"/>
      <c r="G177" s="17" t="s">
        <v>6</v>
      </c>
      <c r="H177" s="17"/>
    </row>
    <row r="178" spans="2:8" ht="15">
      <c r="B178" s="16"/>
      <c r="C178" s="11" t="s">
        <v>7</v>
      </c>
      <c r="D178" s="11" t="s">
        <v>8</v>
      </c>
      <c r="E178" s="11" t="s">
        <v>7</v>
      </c>
      <c r="F178" s="11" t="s">
        <v>8</v>
      </c>
      <c r="G178" s="11" t="s">
        <v>7</v>
      </c>
      <c r="H178" s="11" t="s">
        <v>8</v>
      </c>
    </row>
    <row r="179" spans="1:8" ht="15">
      <c r="A179" s="14" t="s">
        <v>105</v>
      </c>
      <c r="B179" s="16"/>
      <c r="C179" s="12" t="s">
        <v>76</v>
      </c>
      <c r="D179" s="13"/>
      <c r="E179" s="12" t="s">
        <v>6</v>
      </c>
      <c r="F179" s="13"/>
      <c r="G179" s="12" t="s">
        <v>6</v>
      </c>
      <c r="H179" s="13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8" spans="2:8" ht="15">
      <c r="B188" s="6" t="s">
        <v>106</v>
      </c>
      <c r="C188" s="6" t="s">
        <v>52</v>
      </c>
      <c r="D188" s="7" t="s">
        <v>3</v>
      </c>
      <c r="E188" s="8">
        <v>382.2</v>
      </c>
      <c r="F188" s="9"/>
      <c r="G188" s="10">
        <f>SUM(D191:D195)</f>
        <v>0</v>
      </c>
      <c r="H188" s="10">
        <f>E188*G188</f>
        <v>0</v>
      </c>
    </row>
    <row r="189" spans="2:8" ht="15">
      <c r="B189" s="16" t="s">
        <v>6</v>
      </c>
      <c r="C189" s="17" t="s">
        <v>66</v>
      </c>
      <c r="D189" s="17"/>
      <c r="E189" s="17" t="s">
        <v>6</v>
      </c>
      <c r="F189" s="17"/>
      <c r="G189" s="17" t="s">
        <v>6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107</v>
      </c>
      <c r="B191" s="16"/>
      <c r="C191" s="12" t="s">
        <v>76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108</v>
      </c>
      <c r="B192" s="16"/>
      <c r="C192" s="12" t="s">
        <v>59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109</v>
      </c>
      <c r="B193" s="16"/>
      <c r="C193" s="12" t="s">
        <v>23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110</v>
      </c>
      <c r="B194" s="16"/>
      <c r="C194" s="12" t="s">
        <v>41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111</v>
      </c>
      <c r="B195" s="16"/>
      <c r="C195" s="12" t="s">
        <v>22</v>
      </c>
      <c r="D195" s="13"/>
      <c r="E195" s="12" t="s">
        <v>6</v>
      </c>
      <c r="F195" s="13"/>
      <c r="G195" s="12" t="s">
        <v>6</v>
      </c>
      <c r="H195" s="13"/>
    </row>
    <row r="196" ht="15">
      <c r="B196" s="16"/>
    </row>
    <row r="197" ht="15">
      <c r="B197" s="16"/>
    </row>
    <row r="198" ht="15">
      <c r="B198" s="16"/>
    </row>
    <row r="200" spans="2:8" ht="15">
      <c r="B200" s="6" t="s">
        <v>112</v>
      </c>
      <c r="C200" s="6" t="s">
        <v>113</v>
      </c>
      <c r="D200" s="7" t="s">
        <v>3</v>
      </c>
      <c r="E200" s="8">
        <v>349.72</v>
      </c>
      <c r="F200" s="9"/>
      <c r="G200" s="10">
        <f>SUM(D203:D203)</f>
        <v>0</v>
      </c>
      <c r="H200" s="10">
        <f>E200*G200</f>
        <v>0</v>
      </c>
    </row>
    <row r="201" spans="2:8" ht="15">
      <c r="B201" s="16" t="s">
        <v>6</v>
      </c>
      <c r="C201" s="17" t="s">
        <v>114</v>
      </c>
      <c r="D201" s="17"/>
      <c r="E201" s="17" t="s">
        <v>6</v>
      </c>
      <c r="F201" s="17"/>
      <c r="G201" s="17" t="s">
        <v>6</v>
      </c>
      <c r="H201" s="17"/>
    </row>
    <row r="202" spans="2:8" ht="15">
      <c r="B202" s="16"/>
      <c r="C202" s="11" t="s">
        <v>7</v>
      </c>
      <c r="D202" s="11" t="s">
        <v>8</v>
      </c>
      <c r="E202" s="11" t="s">
        <v>7</v>
      </c>
      <c r="F202" s="11" t="s">
        <v>8</v>
      </c>
      <c r="G202" s="11" t="s">
        <v>7</v>
      </c>
      <c r="H202" s="11" t="s">
        <v>8</v>
      </c>
    </row>
    <row r="203" spans="1:8" ht="15">
      <c r="A203" s="14" t="s">
        <v>115</v>
      </c>
      <c r="B203" s="16"/>
      <c r="C203" s="12" t="s">
        <v>22</v>
      </c>
      <c r="D203" s="13"/>
      <c r="E203" s="12" t="s">
        <v>6</v>
      </c>
      <c r="F203" s="13"/>
      <c r="G203" s="12" t="s">
        <v>6</v>
      </c>
      <c r="H203" s="13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2" spans="2:8" ht="15">
      <c r="B212" s="6" t="s">
        <v>116</v>
      </c>
      <c r="C212" s="6" t="s">
        <v>19</v>
      </c>
      <c r="D212" s="7" t="s">
        <v>3</v>
      </c>
      <c r="E212" s="8">
        <v>429.98</v>
      </c>
      <c r="F212" s="9"/>
      <c r="G212" s="10">
        <f>SUM(D215:D216)</f>
        <v>0</v>
      </c>
      <c r="H212" s="10">
        <f>E212*G212</f>
        <v>0</v>
      </c>
    </row>
    <row r="213" spans="2:8" ht="15">
      <c r="B213" s="16" t="s">
        <v>6</v>
      </c>
      <c r="C213" s="17" t="s">
        <v>117</v>
      </c>
      <c r="D213" s="17"/>
      <c r="E213" s="17" t="s">
        <v>6</v>
      </c>
      <c r="F213" s="17"/>
      <c r="G213" s="17" t="s">
        <v>6</v>
      </c>
      <c r="H213" s="17"/>
    </row>
    <row r="214" spans="2:8" ht="15">
      <c r="B214" s="16"/>
      <c r="C214" s="11" t="s">
        <v>7</v>
      </c>
      <c r="D214" s="11" t="s">
        <v>8</v>
      </c>
      <c r="E214" s="11" t="s">
        <v>7</v>
      </c>
      <c r="F214" s="11" t="s">
        <v>8</v>
      </c>
      <c r="G214" s="11" t="s">
        <v>7</v>
      </c>
      <c r="H214" s="11" t="s">
        <v>8</v>
      </c>
    </row>
    <row r="215" spans="1:8" ht="15">
      <c r="A215" s="14" t="s">
        <v>118</v>
      </c>
      <c r="B215" s="16"/>
      <c r="C215" s="12" t="s">
        <v>67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119</v>
      </c>
      <c r="B216" s="16"/>
      <c r="C216" s="12" t="s">
        <v>16</v>
      </c>
      <c r="D216" s="13"/>
      <c r="E216" s="12" t="s">
        <v>6</v>
      </c>
      <c r="F216" s="13"/>
      <c r="G216" s="12" t="s">
        <v>6</v>
      </c>
      <c r="H216" s="13"/>
    </row>
    <row r="217" ht="15">
      <c r="B217" s="16"/>
    </row>
    <row r="218" ht="15">
      <c r="B218" s="16"/>
    </row>
    <row r="219" ht="15">
      <c r="B219" s="16"/>
    </row>
    <row r="220" ht="15">
      <c r="B220" s="16"/>
    </row>
    <row r="221" ht="15">
      <c r="B221" s="16"/>
    </row>
    <row r="222" ht="15">
      <c r="B222" s="16"/>
    </row>
    <row r="224" spans="2:8" ht="15">
      <c r="B224" s="6" t="s">
        <v>120</v>
      </c>
      <c r="C224" s="6" t="s">
        <v>5</v>
      </c>
      <c r="D224" s="7" t="s">
        <v>3</v>
      </c>
      <c r="E224" s="8">
        <v>212.94</v>
      </c>
      <c r="F224" s="9"/>
      <c r="G224" s="10">
        <f>SUM(D227:D229)</f>
        <v>0</v>
      </c>
      <c r="H224" s="10">
        <f>E224*G224</f>
        <v>0</v>
      </c>
    </row>
    <row r="225" spans="2:8" ht="15">
      <c r="B225" s="16" t="s">
        <v>6</v>
      </c>
      <c r="C225" s="17" t="s">
        <v>117</v>
      </c>
      <c r="D225" s="17"/>
      <c r="E225" s="17" t="s">
        <v>6</v>
      </c>
      <c r="F225" s="17"/>
      <c r="G225" s="17" t="s">
        <v>6</v>
      </c>
      <c r="H225" s="17"/>
    </row>
    <row r="226" spans="2:8" ht="15">
      <c r="B226" s="16"/>
      <c r="C226" s="11" t="s">
        <v>7</v>
      </c>
      <c r="D226" s="11" t="s">
        <v>8</v>
      </c>
      <c r="E226" s="11" t="s">
        <v>7</v>
      </c>
      <c r="F226" s="11" t="s">
        <v>8</v>
      </c>
      <c r="G226" s="11" t="s">
        <v>7</v>
      </c>
      <c r="H226" s="11" t="s">
        <v>8</v>
      </c>
    </row>
    <row r="227" spans="1:8" ht="15">
      <c r="A227" s="14" t="s">
        <v>122</v>
      </c>
      <c r="B227" s="16"/>
      <c r="C227" s="12" t="s">
        <v>121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123</v>
      </c>
      <c r="B228" s="16"/>
      <c r="C228" s="12" t="s">
        <v>10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124</v>
      </c>
      <c r="B229" s="16"/>
      <c r="C229" s="12" t="s">
        <v>87</v>
      </c>
      <c r="D229" s="13"/>
      <c r="E229" s="12" t="s">
        <v>6</v>
      </c>
      <c r="F229" s="13"/>
      <c r="G229" s="12" t="s">
        <v>6</v>
      </c>
      <c r="H229" s="13"/>
    </row>
    <row r="230" ht="15">
      <c r="B230" s="16"/>
    </row>
    <row r="231" ht="15">
      <c r="B231" s="16"/>
    </row>
    <row r="232" ht="15">
      <c r="B232" s="16"/>
    </row>
    <row r="233" ht="15">
      <c r="B233" s="16"/>
    </row>
    <row r="234" ht="15">
      <c r="B234" s="16"/>
    </row>
    <row r="236" spans="2:8" ht="15">
      <c r="B236" s="6" t="s">
        <v>125</v>
      </c>
      <c r="C236" s="6" t="s">
        <v>62</v>
      </c>
      <c r="D236" s="7" t="s">
        <v>3</v>
      </c>
      <c r="E236" s="8">
        <v>251.71</v>
      </c>
      <c r="F236" s="9"/>
      <c r="G236" s="10">
        <f>SUM(D239:D239)</f>
        <v>0</v>
      </c>
      <c r="H236" s="10">
        <f>E236*G236</f>
        <v>0</v>
      </c>
    </row>
    <row r="237" spans="2:8" ht="15">
      <c r="B237" s="16" t="s">
        <v>6</v>
      </c>
      <c r="C237" s="17" t="s">
        <v>126</v>
      </c>
      <c r="D237" s="17"/>
      <c r="E237" s="17" t="s">
        <v>6</v>
      </c>
      <c r="F237" s="17"/>
      <c r="G237" s="17" t="s">
        <v>6</v>
      </c>
      <c r="H237" s="17"/>
    </row>
    <row r="238" spans="2:8" ht="15">
      <c r="B238" s="16"/>
      <c r="C238" s="11" t="s">
        <v>7</v>
      </c>
      <c r="D238" s="11" t="s">
        <v>8</v>
      </c>
      <c r="E238" s="11" t="s">
        <v>7</v>
      </c>
      <c r="F238" s="11" t="s">
        <v>8</v>
      </c>
      <c r="G238" s="11" t="s">
        <v>7</v>
      </c>
      <c r="H238" s="11" t="s">
        <v>8</v>
      </c>
    </row>
    <row r="239" spans="1:8" ht="15">
      <c r="A239" s="14" t="s">
        <v>128</v>
      </c>
      <c r="B239" s="16"/>
      <c r="C239" s="12" t="s">
        <v>127</v>
      </c>
      <c r="D239" s="13"/>
      <c r="E239" s="12" t="s">
        <v>6</v>
      </c>
      <c r="F239" s="13"/>
      <c r="G239" s="12" t="s">
        <v>6</v>
      </c>
      <c r="H239" s="13"/>
    </row>
    <row r="240" ht="15">
      <c r="B240" s="16"/>
    </row>
    <row r="241" ht="15">
      <c r="B241" s="16"/>
    </row>
    <row r="242" ht="15">
      <c r="B242" s="16"/>
    </row>
    <row r="243" ht="15">
      <c r="B243" s="16"/>
    </row>
    <row r="244" ht="15">
      <c r="B244" s="16"/>
    </row>
    <row r="245" ht="15">
      <c r="B245" s="16"/>
    </row>
    <row r="246" ht="15">
      <c r="B246" s="16"/>
    </row>
    <row r="248" spans="2:8" ht="15">
      <c r="B248" s="6" t="s">
        <v>129</v>
      </c>
      <c r="C248" s="6" t="s">
        <v>19</v>
      </c>
      <c r="D248" s="7" t="s">
        <v>3</v>
      </c>
      <c r="E248" s="8">
        <v>556.37</v>
      </c>
      <c r="F248" s="9"/>
      <c r="G248" s="10">
        <f>SUM(D251:D255)</f>
        <v>0</v>
      </c>
      <c r="H248" s="10">
        <f>E248*G248</f>
        <v>0</v>
      </c>
    </row>
    <row r="249" spans="2:8" ht="15">
      <c r="B249" s="16" t="s">
        <v>6</v>
      </c>
      <c r="C249" s="17" t="s">
        <v>130</v>
      </c>
      <c r="D249" s="17"/>
      <c r="E249" s="17" t="s">
        <v>6</v>
      </c>
      <c r="F249" s="17"/>
      <c r="G249" s="17" t="s">
        <v>6</v>
      </c>
      <c r="H249" s="17"/>
    </row>
    <row r="250" spans="2:8" ht="15">
      <c r="B250" s="16"/>
      <c r="C250" s="11" t="s">
        <v>7</v>
      </c>
      <c r="D250" s="11" t="s">
        <v>8</v>
      </c>
      <c r="E250" s="11" t="s">
        <v>7</v>
      </c>
      <c r="F250" s="11" t="s">
        <v>8</v>
      </c>
      <c r="G250" s="11" t="s">
        <v>7</v>
      </c>
      <c r="H250" s="11" t="s">
        <v>8</v>
      </c>
    </row>
    <row r="251" spans="1:8" ht="15">
      <c r="A251" s="14" t="s">
        <v>131</v>
      </c>
      <c r="B251" s="16"/>
      <c r="C251" s="12" t="s">
        <v>38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132</v>
      </c>
      <c r="B252" s="16"/>
      <c r="C252" s="12" t="s">
        <v>14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133</v>
      </c>
      <c r="B253" s="16"/>
      <c r="C253" s="12" t="s">
        <v>22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134</v>
      </c>
      <c r="B254" s="16"/>
      <c r="C254" s="12" t="s">
        <v>76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135</v>
      </c>
      <c r="B255" s="16"/>
      <c r="C255" s="12" t="s">
        <v>71</v>
      </c>
      <c r="D255" s="13"/>
      <c r="E255" s="12" t="s">
        <v>6</v>
      </c>
      <c r="F255" s="13"/>
      <c r="G255" s="12" t="s">
        <v>6</v>
      </c>
      <c r="H255" s="13"/>
    </row>
    <row r="256" ht="15">
      <c r="B256" s="16"/>
    </row>
    <row r="257" ht="15">
      <c r="B257" s="16"/>
    </row>
    <row r="258" ht="15">
      <c r="B258" s="16"/>
    </row>
    <row r="260" spans="2:8" ht="15">
      <c r="B260" s="6" t="s">
        <v>136</v>
      </c>
      <c r="C260" s="6" t="s">
        <v>92</v>
      </c>
      <c r="D260" s="7" t="s">
        <v>3</v>
      </c>
      <c r="E260" s="8">
        <v>198.62</v>
      </c>
      <c r="F260" s="9"/>
      <c r="G260" s="10">
        <f>SUM(D263:D263)</f>
        <v>0</v>
      </c>
      <c r="H260" s="10">
        <f>E260*G260</f>
        <v>0</v>
      </c>
    </row>
    <row r="261" spans="2:8" ht="15">
      <c r="B261" s="16" t="s">
        <v>6</v>
      </c>
      <c r="C261" s="17" t="s">
        <v>130</v>
      </c>
      <c r="D261" s="17"/>
      <c r="E261" s="17" t="s">
        <v>6</v>
      </c>
      <c r="F261" s="17"/>
      <c r="G261" s="17" t="s">
        <v>6</v>
      </c>
      <c r="H261" s="17"/>
    </row>
    <row r="262" spans="2:8" ht="15">
      <c r="B262" s="16"/>
      <c r="C262" s="11" t="s">
        <v>7</v>
      </c>
      <c r="D262" s="11" t="s">
        <v>8</v>
      </c>
      <c r="E262" s="11" t="s">
        <v>7</v>
      </c>
      <c r="F262" s="11" t="s">
        <v>8</v>
      </c>
      <c r="G262" s="11" t="s">
        <v>7</v>
      </c>
      <c r="H262" s="11" t="s">
        <v>8</v>
      </c>
    </row>
    <row r="263" spans="1:8" ht="15">
      <c r="A263" s="14" t="s">
        <v>137</v>
      </c>
      <c r="B263" s="16"/>
      <c r="C263" s="12" t="s">
        <v>10</v>
      </c>
      <c r="D263" s="13"/>
      <c r="E263" s="12" t="s">
        <v>6</v>
      </c>
      <c r="F263" s="13"/>
      <c r="G263" s="12" t="s">
        <v>6</v>
      </c>
      <c r="H263" s="13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0" ht="15">
      <c r="B270" s="16"/>
    </row>
    <row r="272" spans="2:8" ht="15">
      <c r="B272" s="6" t="s">
        <v>138</v>
      </c>
      <c r="C272" s="6" t="s">
        <v>19</v>
      </c>
      <c r="D272" s="7" t="s">
        <v>3</v>
      </c>
      <c r="E272" s="8">
        <v>477.75</v>
      </c>
      <c r="F272" s="9"/>
      <c r="G272" s="10">
        <f>SUM(D275:D282)</f>
        <v>0</v>
      </c>
      <c r="H272" s="10">
        <f>E272*G272</f>
        <v>0</v>
      </c>
    </row>
    <row r="273" spans="2:8" ht="15">
      <c r="B273" s="16" t="s">
        <v>6</v>
      </c>
      <c r="C273" s="17" t="s">
        <v>139</v>
      </c>
      <c r="D273" s="17"/>
      <c r="E273" s="17" t="s">
        <v>6</v>
      </c>
      <c r="F273" s="17"/>
      <c r="G273" s="17" t="s">
        <v>6</v>
      </c>
      <c r="H273" s="17"/>
    </row>
    <row r="274" spans="2:8" ht="15">
      <c r="B274" s="16"/>
      <c r="C274" s="11" t="s">
        <v>7</v>
      </c>
      <c r="D274" s="11" t="s">
        <v>8</v>
      </c>
      <c r="E274" s="11" t="s">
        <v>7</v>
      </c>
      <c r="F274" s="11" t="s">
        <v>8</v>
      </c>
      <c r="G274" s="11" t="s">
        <v>7</v>
      </c>
      <c r="H274" s="11" t="s">
        <v>8</v>
      </c>
    </row>
    <row r="275" spans="1:8" ht="15">
      <c r="A275" s="14" t="s">
        <v>140</v>
      </c>
      <c r="B275" s="16"/>
      <c r="C275" s="12" t="s">
        <v>14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141</v>
      </c>
      <c r="B276" s="16"/>
      <c r="C276" s="12" t="s">
        <v>16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142</v>
      </c>
      <c r="B277" s="16"/>
      <c r="C277" s="12" t="s">
        <v>22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143</v>
      </c>
      <c r="B278" s="16"/>
      <c r="C278" s="12" t="s">
        <v>59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144</v>
      </c>
      <c r="B279" s="16"/>
      <c r="C279" s="12" t="s">
        <v>67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145</v>
      </c>
      <c r="B280" s="16"/>
      <c r="C280" s="12" t="s">
        <v>38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146</v>
      </c>
      <c r="B281" s="16"/>
      <c r="C281" s="12" t="s">
        <v>76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147</v>
      </c>
      <c r="B282" s="16"/>
      <c r="C282" s="12" t="s">
        <v>71</v>
      </c>
      <c r="D282" s="13"/>
      <c r="E282" s="12" t="s">
        <v>6</v>
      </c>
      <c r="F282" s="13"/>
      <c r="G282" s="12" t="s">
        <v>6</v>
      </c>
      <c r="H282" s="13"/>
    </row>
    <row r="284" spans="2:8" ht="15">
      <c r="B284" s="6" t="s">
        <v>148</v>
      </c>
      <c r="C284" s="6" t="s">
        <v>19</v>
      </c>
      <c r="D284" s="7" t="s">
        <v>3</v>
      </c>
      <c r="E284" s="8">
        <v>534.27</v>
      </c>
      <c r="F284" s="9"/>
      <c r="G284" s="10">
        <f>SUM(D287:D297)</f>
        <v>0</v>
      </c>
      <c r="H284" s="10">
        <f>E284*G284</f>
        <v>0</v>
      </c>
    </row>
    <row r="285" spans="2:8" ht="15">
      <c r="B285" s="16" t="s">
        <v>6</v>
      </c>
      <c r="C285" s="17" t="s">
        <v>149</v>
      </c>
      <c r="D285" s="17"/>
      <c r="E285" s="17" t="s">
        <v>6</v>
      </c>
      <c r="F285" s="17"/>
      <c r="G285" s="17" t="s">
        <v>6</v>
      </c>
      <c r="H285" s="17"/>
    </row>
    <row r="286" spans="2:8" ht="15">
      <c r="B286" s="16"/>
      <c r="C286" s="11" t="s">
        <v>7</v>
      </c>
      <c r="D286" s="11" t="s">
        <v>8</v>
      </c>
      <c r="E286" s="11" t="s">
        <v>7</v>
      </c>
      <c r="F286" s="11" t="s">
        <v>8</v>
      </c>
      <c r="G286" s="11" t="s">
        <v>7</v>
      </c>
      <c r="H286" s="11" t="s">
        <v>8</v>
      </c>
    </row>
    <row r="287" spans="1:8" ht="15">
      <c r="A287" s="14" t="s">
        <v>150</v>
      </c>
      <c r="B287" s="16"/>
      <c r="C287" s="12" t="s">
        <v>67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151</v>
      </c>
      <c r="B288" s="16"/>
      <c r="C288" s="12" t="s">
        <v>38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152</v>
      </c>
      <c r="B289" s="16"/>
      <c r="C289" s="12" t="s">
        <v>14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153</v>
      </c>
      <c r="B290" s="16"/>
      <c r="C290" s="12" t="s">
        <v>16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154</v>
      </c>
      <c r="B291" s="16"/>
      <c r="C291" s="12" t="s">
        <v>76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155</v>
      </c>
      <c r="B292" s="16"/>
      <c r="C292" s="12" t="s">
        <v>22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156</v>
      </c>
      <c r="B293" s="16"/>
      <c r="C293" s="12" t="s">
        <v>59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157</v>
      </c>
      <c r="B294" s="16"/>
      <c r="C294" s="12" t="s">
        <v>80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159</v>
      </c>
      <c r="C295" s="12" t="s">
        <v>158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160</v>
      </c>
      <c r="C296" s="12" t="s">
        <v>71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161</v>
      </c>
      <c r="C297" s="12" t="s">
        <v>23</v>
      </c>
      <c r="D297" s="13"/>
      <c r="E297" s="12" t="s">
        <v>6</v>
      </c>
      <c r="F297" s="13"/>
      <c r="G297" s="12" t="s">
        <v>6</v>
      </c>
      <c r="H297" s="13"/>
    </row>
    <row r="299" spans="2:8" ht="15">
      <c r="B299" s="6" t="s">
        <v>162</v>
      </c>
      <c r="C299" s="6" t="s">
        <v>92</v>
      </c>
      <c r="D299" s="7" t="s">
        <v>3</v>
      </c>
      <c r="E299" s="8">
        <v>281.69</v>
      </c>
      <c r="F299" s="9"/>
      <c r="G299" s="10">
        <f>SUM(D302:D304)</f>
        <v>0</v>
      </c>
      <c r="H299" s="10">
        <f>E299*G299</f>
        <v>0</v>
      </c>
    </row>
    <row r="300" spans="2:8" ht="15">
      <c r="B300" s="16" t="s">
        <v>6</v>
      </c>
      <c r="C300" s="17" t="s">
        <v>149</v>
      </c>
      <c r="D300" s="17"/>
      <c r="E300" s="17" t="s">
        <v>6</v>
      </c>
      <c r="F300" s="17"/>
      <c r="G300" s="17" t="s">
        <v>6</v>
      </c>
      <c r="H300" s="17"/>
    </row>
    <row r="301" spans="2:8" ht="15">
      <c r="B301" s="16"/>
      <c r="C301" s="11" t="s">
        <v>7</v>
      </c>
      <c r="D301" s="11" t="s">
        <v>8</v>
      </c>
      <c r="E301" s="11" t="s">
        <v>7</v>
      </c>
      <c r="F301" s="11" t="s">
        <v>8</v>
      </c>
      <c r="G301" s="11" t="s">
        <v>7</v>
      </c>
      <c r="H301" s="11" t="s">
        <v>8</v>
      </c>
    </row>
    <row r="302" spans="1:8" ht="15">
      <c r="A302" s="14" t="s">
        <v>163</v>
      </c>
      <c r="B302" s="16"/>
      <c r="C302" s="12" t="s">
        <v>87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164</v>
      </c>
      <c r="B303" s="16"/>
      <c r="C303" s="12" t="s">
        <v>89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165</v>
      </c>
      <c r="B304" s="16"/>
      <c r="C304" s="12" t="s">
        <v>10</v>
      </c>
      <c r="D304" s="13"/>
      <c r="E304" s="12" t="s">
        <v>6</v>
      </c>
      <c r="F304" s="13"/>
      <c r="G304" s="12" t="s">
        <v>6</v>
      </c>
      <c r="H304" s="13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1" spans="2:8" ht="15">
      <c r="B311" s="6" t="s">
        <v>166</v>
      </c>
      <c r="C311" s="6" t="s">
        <v>6</v>
      </c>
      <c r="D311" s="7" t="s">
        <v>3</v>
      </c>
      <c r="E311" s="8">
        <v>239.8</v>
      </c>
      <c r="F311" s="9"/>
      <c r="G311" s="10">
        <f>SUM(D314:D315)</f>
        <v>0</v>
      </c>
      <c r="H311" s="10">
        <f>E311*G311</f>
        <v>0</v>
      </c>
    </row>
    <row r="312" spans="2:8" ht="15">
      <c r="B312" s="16" t="s">
        <v>6</v>
      </c>
      <c r="C312" s="17" t="s">
        <v>126</v>
      </c>
      <c r="D312" s="17"/>
      <c r="E312" s="17" t="s">
        <v>6</v>
      </c>
      <c r="F312" s="17"/>
      <c r="G312" s="17" t="s">
        <v>6</v>
      </c>
      <c r="H312" s="17"/>
    </row>
    <row r="313" spans="2:8" ht="15">
      <c r="B313" s="16"/>
      <c r="C313" s="11" t="s">
        <v>7</v>
      </c>
      <c r="D313" s="11" t="s">
        <v>8</v>
      </c>
      <c r="E313" s="11" t="s">
        <v>7</v>
      </c>
      <c r="F313" s="11" t="s">
        <v>8</v>
      </c>
      <c r="G313" s="11" t="s">
        <v>7</v>
      </c>
      <c r="H313" s="11" t="s">
        <v>8</v>
      </c>
    </row>
    <row r="314" spans="1:8" ht="15">
      <c r="A314" s="14" t="s">
        <v>167</v>
      </c>
      <c r="B314" s="16"/>
      <c r="C314" s="12" t="s">
        <v>22</v>
      </c>
      <c r="D314" s="13"/>
      <c r="E314" s="12" t="s">
        <v>6</v>
      </c>
      <c r="F314" s="13"/>
      <c r="G314" s="12" t="s">
        <v>6</v>
      </c>
      <c r="H314" s="13"/>
    </row>
    <row r="315" spans="1:8" ht="15">
      <c r="A315" s="14" t="s">
        <v>168</v>
      </c>
      <c r="B315" s="16"/>
      <c r="C315" s="12" t="s">
        <v>23</v>
      </c>
      <c r="D315" s="13"/>
      <c r="E315" s="12" t="s">
        <v>6</v>
      </c>
      <c r="F315" s="13"/>
      <c r="G315" s="12" t="s">
        <v>6</v>
      </c>
      <c r="H315" s="13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</sheetData>
  <sheetProtection/>
  <mergeCells count="104">
    <mergeCell ref="B300:B309"/>
    <mergeCell ref="C300:D300"/>
    <mergeCell ref="E300:F300"/>
    <mergeCell ref="G300:H300"/>
    <mergeCell ref="B312:B321"/>
    <mergeCell ref="C312:D312"/>
    <mergeCell ref="E312:F312"/>
    <mergeCell ref="G312:H312"/>
    <mergeCell ref="B273:B282"/>
    <mergeCell ref="C273:D273"/>
    <mergeCell ref="E273:F273"/>
    <mergeCell ref="G273:H273"/>
    <mergeCell ref="B285:B294"/>
    <mergeCell ref="C285:D285"/>
    <mergeCell ref="E285:F285"/>
    <mergeCell ref="G285:H285"/>
    <mergeCell ref="B249:B258"/>
    <mergeCell ref="C249:D249"/>
    <mergeCell ref="E249:F249"/>
    <mergeCell ref="G249:H249"/>
    <mergeCell ref="B261:B270"/>
    <mergeCell ref="C261:D261"/>
    <mergeCell ref="E261:F261"/>
    <mergeCell ref="G261:H261"/>
    <mergeCell ref="B225:B234"/>
    <mergeCell ref="C225:D225"/>
    <mergeCell ref="E225:F225"/>
    <mergeCell ref="G225:H225"/>
    <mergeCell ref="B237:B246"/>
    <mergeCell ref="C237:D237"/>
    <mergeCell ref="E237:F237"/>
    <mergeCell ref="G237:H237"/>
    <mergeCell ref="B201:B210"/>
    <mergeCell ref="C201:D201"/>
    <mergeCell ref="E201:F201"/>
    <mergeCell ref="G201:H201"/>
    <mergeCell ref="B213:B222"/>
    <mergeCell ref="C213:D213"/>
    <mergeCell ref="E213:F213"/>
    <mergeCell ref="G213:H213"/>
    <mergeCell ref="B177:B186"/>
    <mergeCell ref="C177:D177"/>
    <mergeCell ref="E177:F177"/>
    <mergeCell ref="G177:H177"/>
    <mergeCell ref="B189:B198"/>
    <mergeCell ref="C189:D189"/>
    <mergeCell ref="E189:F189"/>
    <mergeCell ref="G189:H189"/>
    <mergeCell ref="B153:B162"/>
    <mergeCell ref="C153:D153"/>
    <mergeCell ref="E153:F153"/>
    <mergeCell ref="G153:H153"/>
    <mergeCell ref="B165:B174"/>
    <mergeCell ref="C165:D165"/>
    <mergeCell ref="E165:F165"/>
    <mergeCell ref="G165:H165"/>
    <mergeCell ref="B124:B133"/>
    <mergeCell ref="C124:D124"/>
    <mergeCell ref="E124:F124"/>
    <mergeCell ref="G124:H124"/>
    <mergeCell ref="B141:B150"/>
    <mergeCell ref="C141:D141"/>
    <mergeCell ref="E141:F141"/>
    <mergeCell ref="G141:H141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E30:E31 C42 C54 E54 G54 C66:C70 C78:C83 C90 C102:C104 C114 C126:C138 C143:C145 C155:C156 C167:C172 C179 C191:C195 C203 C215:C216 C227:C229 C239 C251:C255 C263 C275:C282 C287:C297 C302:C304 C314:C31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169</v>
      </c>
      <c r="B1" s="15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2015-01-30T18:03:39Z</dcterms:created>
  <dcterms:modified xsi:type="dcterms:W3CDTF">2015-01-31T06:16:39Z</dcterms:modified>
  <cp:category/>
  <cp:version/>
  <cp:contentType/>
  <cp:contentStatus/>
</cp:coreProperties>
</file>