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ARDI - Amante" sheetId="1" r:id="rId1"/>
    <sheet name="sysParams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<sst xmlns="http://schemas.openxmlformats.org/spreadsheetml/2006/main" count="732" uniqueCount="154">
  <si>
    <t>Дата формирования:</t>
  </si>
  <si>
    <t>22.01.2015</t>
  </si>
  <si>
    <t>ARDI - Amante</t>
  </si>
  <si>
    <t>Цена</t>
  </si>
  <si>
    <t>MB-5000</t>
  </si>
  <si>
    <t>Мягкая чашка на карк</t>
  </si>
  <si>
    <t/>
  </si>
  <si>
    <t>размер</t>
  </si>
  <si>
    <t>количество</t>
  </si>
  <si>
    <t>белый</t>
  </si>
  <si>
    <t>95D</t>
  </si>
  <si>
    <t>369294\\\</t>
  </si>
  <si>
    <t>95E</t>
  </si>
  <si>
    <t>369295\\\</t>
  </si>
  <si>
    <t>90E</t>
  </si>
  <si>
    <t>380641\\\</t>
  </si>
  <si>
    <t>80D</t>
  </si>
  <si>
    <t>173909\\\</t>
  </si>
  <si>
    <t>80E</t>
  </si>
  <si>
    <t>173910\\\</t>
  </si>
  <si>
    <t>85E</t>
  </si>
  <si>
    <t>173913\\\</t>
  </si>
  <si>
    <t>90C</t>
  </si>
  <si>
    <t>173915\\\</t>
  </si>
  <si>
    <t>MB-5012</t>
  </si>
  <si>
    <t>черный</t>
  </si>
  <si>
    <t>95C</t>
  </si>
  <si>
    <t>369309\\\</t>
  </si>
  <si>
    <t>MB-5207</t>
  </si>
  <si>
    <t>красный</t>
  </si>
  <si>
    <t>366828\\\</t>
  </si>
  <si>
    <t>MB-5403</t>
  </si>
  <si>
    <t>Push-up гель</t>
  </si>
  <si>
    <t>70D</t>
  </si>
  <si>
    <t>85B</t>
  </si>
  <si>
    <t>369323\369353\\</t>
  </si>
  <si>
    <t>75C</t>
  </si>
  <si>
    <t>369326\\\</t>
  </si>
  <si>
    <t>369330\\\</t>
  </si>
  <si>
    <t>75D</t>
  </si>
  <si>
    <t>372744\\\</t>
  </si>
  <si>
    <t>MP-5003</t>
  </si>
  <si>
    <t>карамель</t>
  </si>
  <si>
    <t>42</t>
  </si>
  <si>
    <t>368285\\\</t>
  </si>
  <si>
    <t>48</t>
  </si>
  <si>
    <t>368287\\\</t>
  </si>
  <si>
    <t>MP-5008</t>
  </si>
  <si>
    <t>368297\\\</t>
  </si>
  <si>
    <t>MP-5200</t>
  </si>
  <si>
    <t>368309\\\</t>
  </si>
  <si>
    <t>MP-5201</t>
  </si>
  <si>
    <t>44</t>
  </si>
  <si>
    <t>368311\\\</t>
  </si>
  <si>
    <t>MP-5207</t>
  </si>
  <si>
    <t>40</t>
  </si>
  <si>
    <t>368316\371324\\</t>
  </si>
  <si>
    <t>371321\371325\\</t>
  </si>
  <si>
    <t>371322\\\</t>
  </si>
  <si>
    <t>MS-5003</t>
  </si>
  <si>
    <t>Стринг</t>
  </si>
  <si>
    <t>390947\\\</t>
  </si>
  <si>
    <t>38</t>
  </si>
  <si>
    <t>390948\\\</t>
  </si>
  <si>
    <t>390956\\\</t>
  </si>
  <si>
    <t>N1000-12</t>
  </si>
  <si>
    <t>80C</t>
  </si>
  <si>
    <t>379252\\\</t>
  </si>
  <si>
    <t>N1001-15</t>
  </si>
  <si>
    <t>366858\\\</t>
  </si>
  <si>
    <t>100C</t>
  </si>
  <si>
    <t>369389\\\</t>
  </si>
  <si>
    <t>80G</t>
  </si>
  <si>
    <t>369400\\\</t>
  </si>
  <si>
    <t>N1001-24</t>
  </si>
  <si>
    <t>50</t>
  </si>
  <si>
    <t>368330\368331\\</t>
  </si>
  <si>
    <t>N1002-15</t>
  </si>
  <si>
    <t>Полупоролон</t>
  </si>
  <si>
    <t>366869\\\</t>
  </si>
  <si>
    <t>90F</t>
  </si>
  <si>
    <t>369419\\\</t>
  </si>
  <si>
    <t>N1002-23</t>
  </si>
  <si>
    <t>46</t>
  </si>
  <si>
    <t>368336\\\</t>
  </si>
  <si>
    <t>N1002-24</t>
  </si>
  <si>
    <t>371374\\\</t>
  </si>
  <si>
    <t>N1003-16</t>
  </si>
  <si>
    <t>75E</t>
  </si>
  <si>
    <t>369468\\\</t>
  </si>
  <si>
    <t>N1003-24</t>
  </si>
  <si>
    <t>371379\\\</t>
  </si>
  <si>
    <t>N1010-23</t>
  </si>
  <si>
    <t>368362\\\</t>
  </si>
  <si>
    <t>N2000-24</t>
  </si>
  <si>
    <t>фиолетовый</t>
  </si>
  <si>
    <t>371395\\\</t>
  </si>
  <si>
    <t>N2001-12</t>
  </si>
  <si>
    <t>366909\\\</t>
  </si>
  <si>
    <t>N2001-23</t>
  </si>
  <si>
    <t>вишневый</t>
  </si>
  <si>
    <t>голубой</t>
  </si>
  <si>
    <t>390929\390927\\</t>
  </si>
  <si>
    <t>390930\\\</t>
  </si>
  <si>
    <t>N2002-10</t>
  </si>
  <si>
    <t>408634\\\</t>
  </si>
  <si>
    <t>N2002-23</t>
  </si>
  <si>
    <t>390935\371403\\</t>
  </si>
  <si>
    <t>390936\371404\\</t>
  </si>
  <si>
    <t>390937\\\</t>
  </si>
  <si>
    <t>390938\\\</t>
  </si>
  <si>
    <t>N2002-24</t>
  </si>
  <si>
    <t>Слип высокий</t>
  </si>
  <si>
    <t>390939\\\</t>
  </si>
  <si>
    <t>390940\\\</t>
  </si>
  <si>
    <t>390941\\\</t>
  </si>
  <si>
    <t>N2003-20</t>
  </si>
  <si>
    <t>371725\\\</t>
  </si>
  <si>
    <t>N2003-23</t>
  </si>
  <si>
    <t>368380\\\</t>
  </si>
  <si>
    <t>N2004-10</t>
  </si>
  <si>
    <t>380800\380808\\</t>
  </si>
  <si>
    <t>380801\380809\\</t>
  </si>
  <si>
    <t>75F</t>
  </si>
  <si>
    <t>380802\380810\\</t>
  </si>
  <si>
    <t>380805\380813\\</t>
  </si>
  <si>
    <t>80F</t>
  </si>
  <si>
    <t>380806\380814\\</t>
  </si>
  <si>
    <t>\380815\\</t>
  </si>
  <si>
    <t>\380818\\</t>
  </si>
  <si>
    <t>\408644\\</t>
  </si>
  <si>
    <t>N2004-24</t>
  </si>
  <si>
    <t>368395\368399\\</t>
  </si>
  <si>
    <t>368396\368400\\</t>
  </si>
  <si>
    <t>368397\368401\\</t>
  </si>
  <si>
    <t>368398\368402\\</t>
  </si>
  <si>
    <t>N2005-02</t>
  </si>
  <si>
    <t>Балконет</t>
  </si>
  <si>
    <t>90D</t>
  </si>
  <si>
    <t>380985\\\</t>
  </si>
  <si>
    <t>N2005-20</t>
  </si>
  <si>
    <t>391063\391061\\</t>
  </si>
  <si>
    <t>N2006-23</t>
  </si>
  <si>
    <t>368416\368417\\</t>
  </si>
  <si>
    <t>\368418\\</t>
  </si>
  <si>
    <t>N2020-07</t>
  </si>
  <si>
    <t>Балконет формованый</t>
  </si>
  <si>
    <t>70B</t>
  </si>
  <si>
    <t>366938\\\</t>
  </si>
  <si>
    <t>N2021-03</t>
  </si>
  <si>
    <t>Формованная чашка</t>
  </si>
  <si>
    <t>372813\\\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</si>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</sst>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1266825</xdr:colOff>
      <xdr:row>12</xdr:row>
      <xdr:rowOff>161925</xdr:rowOff>
    </xdr:to>
    <xdr:pic>
      <xdr:nvPicPr>
        <xdr:cNvPr id="1" name="Рисунок 2" descr="35225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1266825</xdr:colOff>
      <xdr:row>36</xdr:row>
      <xdr:rowOff>161925</xdr:rowOff>
    </xdr:to>
    <xdr:pic>
      <xdr:nvPicPr>
        <xdr:cNvPr id="2" name="Рисунок 3" descr="35848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518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1266825</xdr:colOff>
      <xdr:row>48</xdr:row>
      <xdr:rowOff>161925</xdr:rowOff>
    </xdr:to>
    <xdr:pic>
      <xdr:nvPicPr>
        <xdr:cNvPr id="3" name="Рисунок 4" descr="35227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746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1266825</xdr:colOff>
      <xdr:row>60</xdr:row>
      <xdr:rowOff>161925</xdr:rowOff>
    </xdr:to>
    <xdr:pic>
      <xdr:nvPicPr>
        <xdr:cNvPr id="4" name="Рисунок 5" descr="35229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975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1266825</xdr:colOff>
      <xdr:row>72</xdr:row>
      <xdr:rowOff>161925</xdr:rowOff>
    </xdr:to>
    <xdr:pic>
      <xdr:nvPicPr>
        <xdr:cNvPr id="5" name="Рисунок 6" descr="35613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1203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1266825</xdr:colOff>
      <xdr:row>84</xdr:row>
      <xdr:rowOff>161925</xdr:rowOff>
    </xdr:to>
    <xdr:pic>
      <xdr:nvPicPr>
        <xdr:cNvPr id="6" name="Рисунок 7" descr="35615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432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1266825</xdr:colOff>
      <xdr:row>108</xdr:row>
      <xdr:rowOff>161925</xdr:rowOff>
    </xdr:to>
    <xdr:pic>
      <xdr:nvPicPr>
        <xdr:cNvPr id="7" name="Рисунок 8" descr="35620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889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111</xdr:row>
      <xdr:rowOff>38100</xdr:rowOff>
    </xdr:from>
    <xdr:to>
      <xdr:col>1</xdr:col>
      <xdr:colOff>1266825</xdr:colOff>
      <xdr:row>120</xdr:row>
      <xdr:rowOff>161925</xdr:rowOff>
    </xdr:to>
    <xdr:pic>
      <xdr:nvPicPr>
        <xdr:cNvPr id="8" name="Рисунок 9" descr="35622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2118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123</xdr:row>
      <xdr:rowOff>38100</xdr:rowOff>
    </xdr:from>
    <xdr:to>
      <xdr:col>1</xdr:col>
      <xdr:colOff>1266825</xdr:colOff>
      <xdr:row>132</xdr:row>
      <xdr:rowOff>161925</xdr:rowOff>
    </xdr:to>
    <xdr:pic>
      <xdr:nvPicPr>
        <xdr:cNvPr id="9" name="Рисунок 10" descr="37322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2346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135</xdr:row>
      <xdr:rowOff>38100</xdr:rowOff>
    </xdr:from>
    <xdr:to>
      <xdr:col>1</xdr:col>
      <xdr:colOff>1266825</xdr:colOff>
      <xdr:row>144</xdr:row>
      <xdr:rowOff>161925</xdr:rowOff>
    </xdr:to>
    <xdr:pic>
      <xdr:nvPicPr>
        <xdr:cNvPr id="10" name="Рисунок 11" descr="35858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2575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147</xdr:row>
      <xdr:rowOff>38100</xdr:rowOff>
    </xdr:from>
    <xdr:to>
      <xdr:col>1</xdr:col>
      <xdr:colOff>1266825</xdr:colOff>
      <xdr:row>156</xdr:row>
      <xdr:rowOff>161925</xdr:rowOff>
    </xdr:to>
    <xdr:pic>
      <xdr:nvPicPr>
        <xdr:cNvPr id="11" name="Рисунок 12" descr="35234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2804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159</xdr:row>
      <xdr:rowOff>38100</xdr:rowOff>
    </xdr:from>
    <xdr:to>
      <xdr:col>1</xdr:col>
      <xdr:colOff>1266825</xdr:colOff>
      <xdr:row>168</xdr:row>
      <xdr:rowOff>161925</xdr:rowOff>
    </xdr:to>
    <xdr:pic>
      <xdr:nvPicPr>
        <xdr:cNvPr id="12" name="Рисунок 13" descr="35624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3032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171</xdr:row>
      <xdr:rowOff>38100</xdr:rowOff>
    </xdr:from>
    <xdr:to>
      <xdr:col>1</xdr:col>
      <xdr:colOff>1266825</xdr:colOff>
      <xdr:row>180</xdr:row>
      <xdr:rowOff>161925</xdr:rowOff>
    </xdr:to>
    <xdr:pic>
      <xdr:nvPicPr>
        <xdr:cNvPr id="13" name="Рисунок 14" descr="35235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3261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183</xdr:row>
      <xdr:rowOff>38100</xdr:rowOff>
    </xdr:from>
    <xdr:to>
      <xdr:col>1</xdr:col>
      <xdr:colOff>1266825</xdr:colOff>
      <xdr:row>192</xdr:row>
      <xdr:rowOff>161925</xdr:rowOff>
    </xdr:to>
    <xdr:pic>
      <xdr:nvPicPr>
        <xdr:cNvPr id="14" name="Рисунок 15" descr="35625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3489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195</xdr:row>
      <xdr:rowOff>38100</xdr:rowOff>
    </xdr:from>
    <xdr:to>
      <xdr:col>1</xdr:col>
      <xdr:colOff>1266825</xdr:colOff>
      <xdr:row>204</xdr:row>
      <xdr:rowOff>161925</xdr:rowOff>
    </xdr:to>
    <xdr:pic>
      <xdr:nvPicPr>
        <xdr:cNvPr id="15" name="Рисунок 16" descr="36190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3718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207</xdr:row>
      <xdr:rowOff>38100</xdr:rowOff>
    </xdr:from>
    <xdr:to>
      <xdr:col>1</xdr:col>
      <xdr:colOff>1266825</xdr:colOff>
      <xdr:row>216</xdr:row>
      <xdr:rowOff>161925</xdr:rowOff>
    </xdr:to>
    <xdr:pic>
      <xdr:nvPicPr>
        <xdr:cNvPr id="16" name="Рисунок 17" descr="35236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3947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219</xdr:row>
      <xdr:rowOff>38100</xdr:rowOff>
    </xdr:from>
    <xdr:to>
      <xdr:col>1</xdr:col>
      <xdr:colOff>1266825</xdr:colOff>
      <xdr:row>228</xdr:row>
      <xdr:rowOff>161925</xdr:rowOff>
    </xdr:to>
    <xdr:pic>
      <xdr:nvPicPr>
        <xdr:cNvPr id="17" name="Рисунок 18" descr="35627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100" y="4175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231</xdr:row>
      <xdr:rowOff>38100</xdr:rowOff>
    </xdr:from>
    <xdr:to>
      <xdr:col>1</xdr:col>
      <xdr:colOff>1266825</xdr:colOff>
      <xdr:row>240</xdr:row>
      <xdr:rowOff>161925</xdr:rowOff>
    </xdr:to>
    <xdr:pic>
      <xdr:nvPicPr>
        <xdr:cNvPr id="18" name="Рисунок 19" descr="35628.jpg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8100" y="4404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243</xdr:row>
      <xdr:rowOff>38100</xdr:rowOff>
    </xdr:from>
    <xdr:to>
      <xdr:col>1</xdr:col>
      <xdr:colOff>1266825</xdr:colOff>
      <xdr:row>252</xdr:row>
      <xdr:rowOff>161925</xdr:rowOff>
    </xdr:to>
    <xdr:pic>
      <xdr:nvPicPr>
        <xdr:cNvPr id="19" name="Рисунок 20" descr="36194.jpg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8100" y="4632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255</xdr:row>
      <xdr:rowOff>38100</xdr:rowOff>
    </xdr:from>
    <xdr:to>
      <xdr:col>1</xdr:col>
      <xdr:colOff>1266825</xdr:colOff>
      <xdr:row>264</xdr:row>
      <xdr:rowOff>161925</xdr:rowOff>
    </xdr:to>
    <xdr:pic>
      <xdr:nvPicPr>
        <xdr:cNvPr id="20" name="Рисунок 21" descr="35239.jpg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8100" y="4861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267</xdr:row>
      <xdr:rowOff>38100</xdr:rowOff>
    </xdr:from>
    <xdr:to>
      <xdr:col>1</xdr:col>
      <xdr:colOff>1266825</xdr:colOff>
      <xdr:row>276</xdr:row>
      <xdr:rowOff>161925</xdr:rowOff>
    </xdr:to>
    <xdr:pic>
      <xdr:nvPicPr>
        <xdr:cNvPr id="21" name="Рисунок 22" descr="36195.jpg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38100" y="5090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279</xdr:row>
      <xdr:rowOff>38100</xdr:rowOff>
    </xdr:from>
    <xdr:to>
      <xdr:col>1</xdr:col>
      <xdr:colOff>1266825</xdr:colOff>
      <xdr:row>288</xdr:row>
      <xdr:rowOff>161925</xdr:rowOff>
    </xdr:to>
    <xdr:pic>
      <xdr:nvPicPr>
        <xdr:cNvPr id="22" name="Рисунок 23" descr="35240.jpg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38100" y="5318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291</xdr:row>
      <xdr:rowOff>38100</xdr:rowOff>
    </xdr:from>
    <xdr:to>
      <xdr:col>1</xdr:col>
      <xdr:colOff>1266825</xdr:colOff>
      <xdr:row>300</xdr:row>
      <xdr:rowOff>161925</xdr:rowOff>
    </xdr:to>
    <xdr:pic>
      <xdr:nvPicPr>
        <xdr:cNvPr id="23" name="Рисунок 24" descr="36196.jpg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38100" y="5547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303</xdr:row>
      <xdr:rowOff>38100</xdr:rowOff>
    </xdr:from>
    <xdr:to>
      <xdr:col>1</xdr:col>
      <xdr:colOff>1266825</xdr:colOff>
      <xdr:row>312</xdr:row>
      <xdr:rowOff>161925</xdr:rowOff>
    </xdr:to>
    <xdr:pic>
      <xdr:nvPicPr>
        <xdr:cNvPr id="24" name="Рисунок 25" descr="36197.jpg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38100" y="5775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315</xdr:row>
      <xdr:rowOff>38100</xdr:rowOff>
    </xdr:from>
    <xdr:to>
      <xdr:col>1</xdr:col>
      <xdr:colOff>1266825</xdr:colOff>
      <xdr:row>324</xdr:row>
      <xdr:rowOff>161925</xdr:rowOff>
    </xdr:to>
    <xdr:pic>
      <xdr:nvPicPr>
        <xdr:cNvPr id="25" name="Рисунок 26" descr="35736.jpg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38100" y="6004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327</xdr:row>
      <xdr:rowOff>38100</xdr:rowOff>
    </xdr:from>
    <xdr:to>
      <xdr:col>1</xdr:col>
      <xdr:colOff>1266825</xdr:colOff>
      <xdr:row>336</xdr:row>
      <xdr:rowOff>161925</xdr:rowOff>
    </xdr:to>
    <xdr:pic>
      <xdr:nvPicPr>
        <xdr:cNvPr id="26" name="Рисунок 27" descr="35632.jpg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38100" y="6233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339</xdr:row>
      <xdr:rowOff>38100</xdr:rowOff>
    </xdr:from>
    <xdr:to>
      <xdr:col>1</xdr:col>
      <xdr:colOff>1266825</xdr:colOff>
      <xdr:row>348</xdr:row>
      <xdr:rowOff>161925</xdr:rowOff>
    </xdr:to>
    <xdr:pic>
      <xdr:nvPicPr>
        <xdr:cNvPr id="27" name="Рисунок 28" descr="36542.jpg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38100" y="6461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351</xdr:row>
      <xdr:rowOff>38100</xdr:rowOff>
    </xdr:from>
    <xdr:to>
      <xdr:col>1</xdr:col>
      <xdr:colOff>1266825</xdr:colOff>
      <xdr:row>360</xdr:row>
      <xdr:rowOff>161925</xdr:rowOff>
    </xdr:to>
    <xdr:pic>
      <xdr:nvPicPr>
        <xdr:cNvPr id="28" name="Рисунок 29" descr="35634.jpg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38100" y="6690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363</xdr:row>
      <xdr:rowOff>38100</xdr:rowOff>
    </xdr:from>
    <xdr:to>
      <xdr:col>1</xdr:col>
      <xdr:colOff>1266825</xdr:colOff>
      <xdr:row>372</xdr:row>
      <xdr:rowOff>161925</xdr:rowOff>
    </xdr:to>
    <xdr:pic>
      <xdr:nvPicPr>
        <xdr:cNvPr id="29" name="Рисунок 30" descr="36554.jpg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38100" y="6918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375</xdr:row>
      <xdr:rowOff>38100</xdr:rowOff>
    </xdr:from>
    <xdr:to>
      <xdr:col>1</xdr:col>
      <xdr:colOff>1266825</xdr:colOff>
      <xdr:row>384</xdr:row>
      <xdr:rowOff>161925</xdr:rowOff>
    </xdr:to>
    <xdr:pic>
      <xdr:nvPicPr>
        <xdr:cNvPr id="30" name="Рисунок 31" descr="37341.jpg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38100" y="7147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387</xdr:row>
      <xdr:rowOff>38100</xdr:rowOff>
    </xdr:from>
    <xdr:to>
      <xdr:col>1</xdr:col>
      <xdr:colOff>1266825</xdr:colOff>
      <xdr:row>396</xdr:row>
      <xdr:rowOff>161925</xdr:rowOff>
    </xdr:to>
    <xdr:pic>
      <xdr:nvPicPr>
        <xdr:cNvPr id="31" name="Рисунок 32" descr="35636.jpg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38100" y="7376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399</xdr:row>
      <xdr:rowOff>38100</xdr:rowOff>
    </xdr:from>
    <xdr:to>
      <xdr:col>1</xdr:col>
      <xdr:colOff>1266825</xdr:colOff>
      <xdr:row>408</xdr:row>
      <xdr:rowOff>161925</xdr:rowOff>
    </xdr:to>
    <xdr:pic>
      <xdr:nvPicPr>
        <xdr:cNvPr id="32" name="Рисунок 33" descr="35243.jpg"/>
        <xdr:cNvPicPr preferRelativeResize="1">
          <a:picLocks noChangeAspect="0"/>
        </xdr:cNvPicPr>
      </xdr:nvPicPr>
      <xdr:blipFill>
        <a:blip r:embed="rId31"/>
        <a:stretch>
          <a:fillRect/>
        </a:stretch>
      </xdr:blipFill>
      <xdr:spPr>
        <a:xfrm>
          <a:off x="38100" y="7604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411</xdr:row>
      <xdr:rowOff>38100</xdr:rowOff>
    </xdr:from>
    <xdr:to>
      <xdr:col>1</xdr:col>
      <xdr:colOff>1266825</xdr:colOff>
      <xdr:row>420</xdr:row>
      <xdr:rowOff>161925</xdr:rowOff>
    </xdr:to>
    <xdr:pic>
      <xdr:nvPicPr>
        <xdr:cNvPr id="33" name="Рисунок 34" descr="35244.jpg"/>
        <xdr:cNvPicPr preferRelativeResize="1">
          <a:picLocks noChangeAspect="0"/>
        </xdr:cNvPicPr>
      </xdr:nvPicPr>
      <xdr:blipFill>
        <a:blip r:embed="rId32"/>
        <a:stretch>
          <a:fillRect/>
        </a:stretch>
      </xdr:blipFill>
      <xdr:spPr>
        <a:xfrm>
          <a:off x="38100" y="7833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1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G3+G15+G27+G39+G51+G63+G75+G87+G99+G111+G123+G135+G147+G159+G171+G183+G195+G207+G219+G231+G243+G255+G267+G279+G291+G303+G315+G327+G339+G351+G363+G375+G387+G399+G411</f>
        <v>0</v>
      </c>
      <c r="H2" s="5">
        <f>H3+H15+H27+H39+H51+H63+H75+H87+H99+H111+H123+H135+H147+H159+H171+H183+H195+H207+H219+H231+H243+H255+H267+H279+H291+H303+H315+H327+H339+H351+H363+H375+H387+H399+H411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228.41</v>
      </c>
      <c r="F3" s="9"/>
      <c r="G3" s="10">
        <f>SUM(D6:D8)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spans="1:8" ht="15">
      <c r="A7" s="14" t="s">
        <v>13</v>
      </c>
      <c r="B7" s="16"/>
      <c r="C7" s="12" t="s">
        <v>12</v>
      </c>
      <c r="D7" s="13"/>
      <c r="E7" s="12" t="s">
        <v>6</v>
      </c>
      <c r="F7" s="13"/>
      <c r="G7" s="12" t="s">
        <v>6</v>
      </c>
      <c r="H7" s="13"/>
    </row>
    <row r="8" spans="1:8" ht="15">
      <c r="A8" s="14" t="s">
        <v>15</v>
      </c>
      <c r="B8" s="16"/>
      <c r="C8" s="12" t="s">
        <v>14</v>
      </c>
      <c r="D8" s="13"/>
      <c r="E8" s="12" t="s">
        <v>6</v>
      </c>
      <c r="F8" s="13"/>
      <c r="G8" s="12" t="s">
        <v>6</v>
      </c>
      <c r="H8" s="13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4</v>
      </c>
      <c r="C15" s="6" t="s">
        <v>5</v>
      </c>
      <c r="D15" s="7" t="s">
        <v>3</v>
      </c>
      <c r="E15" s="8">
        <v>228.4</v>
      </c>
      <c r="F15" s="9"/>
      <c r="G15" s="10">
        <f>SUM(D18:D21)</f>
        <v>0</v>
      </c>
      <c r="H15" s="10">
        <f>E15*G15</f>
        <v>0</v>
      </c>
    </row>
    <row r="16" spans="2:8" ht="15">
      <c r="B16" s="16" t="s">
        <v>6</v>
      </c>
      <c r="C16" s="17" t="s">
        <v>9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17</v>
      </c>
      <c r="B18" s="16"/>
      <c r="C18" s="12" t="s">
        <v>16</v>
      </c>
      <c r="D18" s="13"/>
      <c r="E18" s="12" t="s">
        <v>6</v>
      </c>
      <c r="F18" s="13"/>
      <c r="G18" s="12" t="s">
        <v>6</v>
      </c>
      <c r="H18" s="13"/>
    </row>
    <row r="19" spans="1:8" ht="15">
      <c r="A19" s="14" t="s">
        <v>19</v>
      </c>
      <c r="B19" s="16"/>
      <c r="C19" s="12" t="s">
        <v>18</v>
      </c>
      <c r="D19" s="13"/>
      <c r="E19" s="12" t="s">
        <v>6</v>
      </c>
      <c r="F19" s="13"/>
      <c r="G19" s="12" t="s">
        <v>6</v>
      </c>
      <c r="H19" s="13"/>
    </row>
    <row r="20" spans="1:8" ht="15">
      <c r="A20" s="14" t="s">
        <v>21</v>
      </c>
      <c r="B20" s="16"/>
      <c r="C20" s="12" t="s">
        <v>20</v>
      </c>
      <c r="D20" s="13"/>
      <c r="E20" s="12" t="s">
        <v>6</v>
      </c>
      <c r="F20" s="13"/>
      <c r="G20" s="12" t="s">
        <v>6</v>
      </c>
      <c r="H20" s="13"/>
    </row>
    <row r="21" spans="1:8" ht="15">
      <c r="A21" s="14" t="s">
        <v>23</v>
      </c>
      <c r="B21" s="16"/>
      <c r="C21" s="12" t="s">
        <v>22</v>
      </c>
      <c r="D21" s="13"/>
      <c r="E21" s="12" t="s">
        <v>6</v>
      </c>
      <c r="F21" s="13"/>
      <c r="G21" s="12" t="s">
        <v>6</v>
      </c>
      <c r="H21" s="13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24</v>
      </c>
      <c r="C27" s="6" t="s">
        <v>5</v>
      </c>
      <c r="D27" s="7" t="s">
        <v>3</v>
      </c>
      <c r="E27" s="8">
        <v>373.43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25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27</v>
      </c>
      <c r="B30" s="16"/>
      <c r="C30" s="12" t="s">
        <v>26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28</v>
      </c>
      <c r="C39" s="6" t="s">
        <v>5</v>
      </c>
      <c r="D39" s="7" t="s">
        <v>3</v>
      </c>
      <c r="E39" s="8">
        <v>312.54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29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30</v>
      </c>
      <c r="B42" s="16"/>
      <c r="C42" s="12" t="s">
        <v>22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31</v>
      </c>
      <c r="C51" s="6" t="s">
        <v>32</v>
      </c>
      <c r="D51" s="7" t="s">
        <v>3</v>
      </c>
      <c r="E51" s="8">
        <v>523.6</v>
      </c>
      <c r="F51" s="9"/>
      <c r="G51" s="10">
        <f>SUM(D54:D57)+SUM(F54:F54)</f>
        <v>0</v>
      </c>
      <c r="H51" s="10">
        <f>E51*G51</f>
        <v>0</v>
      </c>
    </row>
    <row r="52" spans="2:8" ht="15">
      <c r="B52" s="16" t="s">
        <v>6</v>
      </c>
      <c r="C52" s="17" t="s">
        <v>9</v>
      </c>
      <c r="D52" s="17"/>
      <c r="E52" s="17" t="s">
        <v>25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35</v>
      </c>
      <c r="B54" s="16"/>
      <c r="C54" s="12" t="s">
        <v>33</v>
      </c>
      <c r="D54" s="13"/>
      <c r="E54" s="12" t="s">
        <v>34</v>
      </c>
      <c r="F54" s="13"/>
      <c r="G54" s="12" t="s">
        <v>6</v>
      </c>
      <c r="H54" s="13"/>
    </row>
    <row r="55" spans="1:8" ht="15">
      <c r="A55" s="14" t="s">
        <v>37</v>
      </c>
      <c r="B55" s="16"/>
      <c r="C55" s="12" t="s">
        <v>36</v>
      </c>
      <c r="D55" s="13"/>
      <c r="E55" s="12" t="s">
        <v>6</v>
      </c>
      <c r="F55" s="13"/>
      <c r="G55" s="12" t="s">
        <v>6</v>
      </c>
      <c r="H55" s="13"/>
    </row>
    <row r="56" spans="1:8" ht="15">
      <c r="A56" s="14" t="s">
        <v>38</v>
      </c>
      <c r="B56" s="16"/>
      <c r="C56" s="12" t="s">
        <v>34</v>
      </c>
      <c r="D56" s="13"/>
      <c r="E56" s="12" t="s">
        <v>6</v>
      </c>
      <c r="F56" s="13"/>
      <c r="G56" s="12" t="s">
        <v>6</v>
      </c>
      <c r="H56" s="13"/>
    </row>
    <row r="57" spans="1:8" ht="15">
      <c r="A57" s="14" t="s">
        <v>40</v>
      </c>
      <c r="B57" s="16"/>
      <c r="C57" s="12" t="s">
        <v>39</v>
      </c>
      <c r="D57" s="13"/>
      <c r="E57" s="12" t="s">
        <v>6</v>
      </c>
      <c r="F57" s="13"/>
      <c r="G57" s="12" t="s">
        <v>6</v>
      </c>
      <c r="H57" s="13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41</v>
      </c>
      <c r="C63" s="6" t="s">
        <v>6</v>
      </c>
      <c r="D63" s="7" t="s">
        <v>3</v>
      </c>
      <c r="E63" s="8">
        <v>250.31</v>
      </c>
      <c r="F63" s="9"/>
      <c r="G63" s="10">
        <f>SUM(D66:D67)</f>
        <v>0</v>
      </c>
      <c r="H63" s="10">
        <f>E63*G63</f>
        <v>0</v>
      </c>
    </row>
    <row r="64" spans="2:8" ht="15">
      <c r="B64" s="16" t="s">
        <v>6</v>
      </c>
      <c r="C64" s="17" t="s">
        <v>42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44</v>
      </c>
      <c r="B66" s="16"/>
      <c r="C66" s="12" t="s">
        <v>43</v>
      </c>
      <c r="D66" s="13"/>
      <c r="E66" s="12" t="s">
        <v>6</v>
      </c>
      <c r="F66" s="13"/>
      <c r="G66" s="12" t="s">
        <v>6</v>
      </c>
      <c r="H66" s="13"/>
    </row>
    <row r="67" spans="1:8" ht="15">
      <c r="A67" s="14" t="s">
        <v>46</v>
      </c>
      <c r="B67" s="16"/>
      <c r="C67" s="12" t="s">
        <v>45</v>
      </c>
      <c r="D67" s="13"/>
      <c r="E67" s="12" t="s">
        <v>6</v>
      </c>
      <c r="F67" s="13"/>
      <c r="G67" s="12" t="s">
        <v>6</v>
      </c>
      <c r="H67" s="13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47</v>
      </c>
      <c r="C75" s="6" t="s">
        <v>6</v>
      </c>
      <c r="D75" s="7" t="s">
        <v>3</v>
      </c>
      <c r="E75" s="8">
        <v>177.12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6</v>
      </c>
      <c r="C76" s="17" t="s">
        <v>25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48</v>
      </c>
      <c r="B78" s="16"/>
      <c r="C78" s="12" t="s">
        <v>43</v>
      </c>
      <c r="D78" s="13"/>
      <c r="E78" s="12" t="s">
        <v>6</v>
      </c>
      <c r="F78" s="13"/>
      <c r="G78" s="12" t="s">
        <v>6</v>
      </c>
      <c r="H78" s="13"/>
    </row>
    <row r="79" ht="15">
      <c r="B79" s="16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49</v>
      </c>
      <c r="C87" s="6" t="s">
        <v>6</v>
      </c>
      <c r="D87" s="7" t="s">
        <v>3</v>
      </c>
      <c r="E87" s="8">
        <v>284.14</v>
      </c>
      <c r="F87" s="9"/>
      <c r="G87" s="10">
        <f>SUM(D90:D90)</f>
        <v>0</v>
      </c>
      <c r="H87" s="10">
        <f>E87*G87</f>
        <v>0</v>
      </c>
    </row>
    <row r="88" spans="2:8" ht="15">
      <c r="B88" s="16" t="s">
        <v>6</v>
      </c>
      <c r="C88" s="17" t="s">
        <v>9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50</v>
      </c>
      <c r="B90" s="16"/>
      <c r="C90" s="12" t="s">
        <v>45</v>
      </c>
      <c r="D90" s="13"/>
      <c r="E90" s="12" t="s">
        <v>6</v>
      </c>
      <c r="F90" s="13"/>
      <c r="G90" s="12" t="s">
        <v>6</v>
      </c>
      <c r="H90" s="13"/>
    </row>
    <row r="91" ht="15">
      <c r="B91" s="16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51</v>
      </c>
      <c r="C99" s="6" t="s">
        <v>6</v>
      </c>
      <c r="D99" s="7" t="s">
        <v>3</v>
      </c>
      <c r="E99" s="8">
        <v>170.48</v>
      </c>
      <c r="F99" s="9"/>
      <c r="G99" s="10">
        <f>SUM(D102:D102)</f>
        <v>0</v>
      </c>
      <c r="H99" s="10">
        <f>E99*G99</f>
        <v>0</v>
      </c>
    </row>
    <row r="100" spans="2:8" ht="15">
      <c r="B100" s="16" t="s">
        <v>6</v>
      </c>
      <c r="C100" s="17" t="s">
        <v>9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53</v>
      </c>
      <c r="B102" s="16"/>
      <c r="C102" s="12" t="s">
        <v>52</v>
      </c>
      <c r="D102" s="13"/>
      <c r="E102" s="12" t="s">
        <v>6</v>
      </c>
      <c r="F102" s="13"/>
      <c r="G102" s="12" t="s">
        <v>6</v>
      </c>
      <c r="H102" s="13"/>
    </row>
    <row r="103" ht="15">
      <c r="B103" s="16"/>
    </row>
    <row r="104" ht="15">
      <c r="B104" s="16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54</v>
      </c>
      <c r="C111" s="6" t="s">
        <v>6</v>
      </c>
      <c r="D111" s="7" t="s">
        <v>3</v>
      </c>
      <c r="E111" s="8">
        <v>194.84</v>
      </c>
      <c r="F111" s="9"/>
      <c r="G111" s="10">
        <f>SUM(D114:D116)+SUM(F114:F115)</f>
        <v>0</v>
      </c>
      <c r="H111" s="10">
        <f>E111*G111</f>
        <v>0</v>
      </c>
    </row>
    <row r="112" spans="2:8" ht="15">
      <c r="B112" s="16" t="s">
        <v>6</v>
      </c>
      <c r="C112" s="17" t="s">
        <v>29</v>
      </c>
      <c r="D112" s="17"/>
      <c r="E112" s="17" t="s">
        <v>25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56</v>
      </c>
      <c r="B114" s="16"/>
      <c r="C114" s="12" t="s">
        <v>43</v>
      </c>
      <c r="D114" s="13"/>
      <c r="E114" s="12" t="s">
        <v>55</v>
      </c>
      <c r="F114" s="13"/>
      <c r="G114" s="12" t="s">
        <v>6</v>
      </c>
      <c r="H114" s="13"/>
    </row>
    <row r="115" spans="1:8" ht="15">
      <c r="A115" s="14" t="s">
        <v>57</v>
      </c>
      <c r="B115" s="16"/>
      <c r="C115" s="12" t="s">
        <v>55</v>
      </c>
      <c r="D115" s="13"/>
      <c r="E115" s="12" t="s">
        <v>43</v>
      </c>
      <c r="F115" s="13"/>
      <c r="G115" s="12" t="s">
        <v>6</v>
      </c>
      <c r="H115" s="13"/>
    </row>
    <row r="116" spans="1:8" ht="15">
      <c r="A116" s="14" t="s">
        <v>58</v>
      </c>
      <c r="B116" s="16"/>
      <c r="C116" s="12" t="s">
        <v>52</v>
      </c>
      <c r="D116" s="13"/>
      <c r="E116" s="12" t="s">
        <v>6</v>
      </c>
      <c r="F116" s="13"/>
      <c r="G116" s="12" t="s">
        <v>6</v>
      </c>
      <c r="H116" s="13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59</v>
      </c>
      <c r="C123" s="6" t="s">
        <v>60</v>
      </c>
      <c r="D123" s="7" t="s">
        <v>3</v>
      </c>
      <c r="E123" s="8">
        <v>146.13</v>
      </c>
      <c r="F123" s="9"/>
      <c r="G123" s="10">
        <f>SUM(D126:D128)</f>
        <v>0</v>
      </c>
      <c r="H123" s="10">
        <f>E123*G123</f>
        <v>0</v>
      </c>
    </row>
    <row r="124" spans="2:8" ht="15">
      <c r="B124" s="16" t="s">
        <v>6</v>
      </c>
      <c r="C124" s="17" t="s">
        <v>42</v>
      </c>
      <c r="D124" s="17"/>
      <c r="E124" s="17" t="s">
        <v>6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61</v>
      </c>
      <c r="B126" s="16"/>
      <c r="C126" s="12" t="s">
        <v>55</v>
      </c>
      <c r="D126" s="13"/>
      <c r="E126" s="12" t="s">
        <v>6</v>
      </c>
      <c r="F126" s="13"/>
      <c r="G126" s="12" t="s">
        <v>6</v>
      </c>
      <c r="H126" s="13"/>
    </row>
    <row r="127" spans="1:8" ht="15">
      <c r="A127" s="14" t="s">
        <v>63</v>
      </c>
      <c r="B127" s="16"/>
      <c r="C127" s="12" t="s">
        <v>62</v>
      </c>
      <c r="D127" s="13"/>
      <c r="E127" s="12" t="s">
        <v>6</v>
      </c>
      <c r="F127" s="13"/>
      <c r="G127" s="12" t="s">
        <v>6</v>
      </c>
      <c r="H127" s="13"/>
    </row>
    <row r="128" spans="1:8" ht="15">
      <c r="A128" s="14" t="s">
        <v>64</v>
      </c>
      <c r="B128" s="16"/>
      <c r="C128" s="12" t="s">
        <v>43</v>
      </c>
      <c r="D128" s="13"/>
      <c r="E128" s="12" t="s">
        <v>6</v>
      </c>
      <c r="F128" s="13"/>
      <c r="G128" s="12" t="s">
        <v>6</v>
      </c>
      <c r="H128" s="13"/>
    </row>
    <row r="129" ht="15">
      <c r="B129" s="16"/>
    </row>
    <row r="130" ht="15">
      <c r="B130" s="16"/>
    </row>
    <row r="131" ht="15">
      <c r="B131" s="16"/>
    </row>
    <row r="132" ht="15">
      <c r="B132" s="16"/>
    </row>
    <row r="133" ht="15">
      <c r="B133" s="16"/>
    </row>
    <row r="135" spans="2:8" ht="15">
      <c r="B135" s="6" t="s">
        <v>65</v>
      </c>
      <c r="C135" s="6" t="s">
        <v>5</v>
      </c>
      <c r="D135" s="7" t="s">
        <v>3</v>
      </c>
      <c r="E135" s="8">
        <v>236.58</v>
      </c>
      <c r="F135" s="9"/>
      <c r="G135" s="10">
        <f>SUM(D138:D138)</f>
        <v>0</v>
      </c>
      <c r="H135" s="10">
        <f>E135*G135</f>
        <v>0</v>
      </c>
    </row>
    <row r="136" spans="2:8" ht="15">
      <c r="B136" s="16" t="s">
        <v>6</v>
      </c>
      <c r="C136" s="17" t="s">
        <v>9</v>
      </c>
      <c r="D136" s="17"/>
      <c r="E136" s="17" t="s">
        <v>6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67</v>
      </c>
      <c r="B138" s="16"/>
      <c r="C138" s="12" t="s">
        <v>66</v>
      </c>
      <c r="D138" s="13"/>
      <c r="E138" s="12" t="s">
        <v>6</v>
      </c>
      <c r="F138" s="13"/>
      <c r="G138" s="12" t="s">
        <v>6</v>
      </c>
      <c r="H138" s="13"/>
    </row>
    <row r="139" ht="15">
      <c r="B139" s="16"/>
    </row>
    <row r="140" ht="15">
      <c r="B140" s="16"/>
    </row>
    <row r="141" ht="15">
      <c r="B141" s="16"/>
    </row>
    <row r="142" ht="15">
      <c r="B142" s="16"/>
    </row>
    <row r="143" ht="15">
      <c r="B143" s="16"/>
    </row>
    <row r="144" ht="15">
      <c r="B144" s="16"/>
    </row>
    <row r="145" ht="15">
      <c r="B145" s="16"/>
    </row>
    <row r="147" spans="2:8" ht="15">
      <c r="B147" s="6" t="s">
        <v>68</v>
      </c>
      <c r="C147" s="6" t="s">
        <v>5</v>
      </c>
      <c r="D147" s="7" t="s">
        <v>3</v>
      </c>
      <c r="E147" s="8">
        <v>255.72</v>
      </c>
      <c r="F147" s="9"/>
      <c r="G147" s="10">
        <f>SUM(D150:D152)</f>
        <v>0</v>
      </c>
      <c r="H147" s="10">
        <f>E147*G147</f>
        <v>0</v>
      </c>
    </row>
    <row r="148" spans="2:8" ht="15">
      <c r="B148" s="16" t="s">
        <v>6</v>
      </c>
      <c r="C148" s="17" t="s">
        <v>9</v>
      </c>
      <c r="D148" s="17"/>
      <c r="E148" s="17" t="s">
        <v>6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69</v>
      </c>
      <c r="B150" s="16"/>
      <c r="C150" s="12" t="s">
        <v>10</v>
      </c>
      <c r="D150" s="13"/>
      <c r="E150" s="12" t="s">
        <v>6</v>
      </c>
      <c r="F150" s="13"/>
      <c r="G150" s="12" t="s">
        <v>6</v>
      </c>
      <c r="H150" s="13"/>
    </row>
    <row r="151" spans="1:8" ht="15">
      <c r="A151" s="14" t="s">
        <v>71</v>
      </c>
      <c r="B151" s="16"/>
      <c r="C151" s="12" t="s">
        <v>70</v>
      </c>
      <c r="D151" s="13"/>
      <c r="E151" s="12" t="s">
        <v>6</v>
      </c>
      <c r="F151" s="13"/>
      <c r="G151" s="12" t="s">
        <v>6</v>
      </c>
      <c r="H151" s="13"/>
    </row>
    <row r="152" spans="1:8" ht="15">
      <c r="A152" s="14" t="s">
        <v>73</v>
      </c>
      <c r="B152" s="16"/>
      <c r="C152" s="12" t="s">
        <v>72</v>
      </c>
      <c r="D152" s="13"/>
      <c r="E152" s="12" t="s">
        <v>6</v>
      </c>
      <c r="F152" s="13"/>
      <c r="G152" s="12" t="s">
        <v>6</v>
      </c>
      <c r="H152" s="13"/>
    </row>
    <row r="153" ht="15">
      <c r="B153" s="16"/>
    </row>
    <row r="154" ht="15">
      <c r="B154" s="16"/>
    </row>
    <row r="155" ht="15">
      <c r="B155" s="16"/>
    </row>
    <row r="156" ht="15">
      <c r="B156" s="16"/>
    </row>
    <row r="157" ht="15">
      <c r="B157" s="16"/>
    </row>
    <row r="159" spans="2:8" ht="15">
      <c r="B159" s="6" t="s">
        <v>74</v>
      </c>
      <c r="C159" s="6" t="s">
        <v>6</v>
      </c>
      <c r="D159" s="7" t="s">
        <v>3</v>
      </c>
      <c r="E159" s="8">
        <v>150.18</v>
      </c>
      <c r="F159" s="9"/>
      <c r="G159" s="10">
        <f>SUM(D162:D162)+SUM(F162:F162)</f>
        <v>0</v>
      </c>
      <c r="H159" s="10">
        <f>E159*G159</f>
        <v>0</v>
      </c>
    </row>
    <row r="160" spans="2:8" ht="15">
      <c r="B160" s="16" t="s">
        <v>6</v>
      </c>
      <c r="C160" s="17" t="s">
        <v>9</v>
      </c>
      <c r="D160" s="17"/>
      <c r="E160" s="17" t="s">
        <v>25</v>
      </c>
      <c r="F160" s="17"/>
      <c r="G160" s="17" t="s">
        <v>6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76</v>
      </c>
      <c r="B162" s="16"/>
      <c r="C162" s="12" t="s">
        <v>75</v>
      </c>
      <c r="D162" s="13"/>
      <c r="E162" s="12" t="s">
        <v>43</v>
      </c>
      <c r="F162" s="13"/>
      <c r="G162" s="12" t="s">
        <v>6</v>
      </c>
      <c r="H162" s="13"/>
    </row>
    <row r="163" ht="15">
      <c r="B163" s="16"/>
    </row>
    <row r="164" ht="15">
      <c r="B164" s="16"/>
    </row>
    <row r="165" ht="15">
      <c r="B165" s="16"/>
    </row>
    <row r="166" ht="15">
      <c r="B166" s="16"/>
    </row>
    <row r="167" ht="15">
      <c r="B167" s="16"/>
    </row>
    <row r="168" ht="15">
      <c r="B168" s="16"/>
    </row>
    <row r="169" ht="15">
      <c r="B169" s="16"/>
    </row>
    <row r="171" spans="2:8" ht="15">
      <c r="B171" s="6" t="s">
        <v>77</v>
      </c>
      <c r="C171" s="6" t="s">
        <v>78</v>
      </c>
      <c r="D171" s="7" t="s">
        <v>3</v>
      </c>
      <c r="E171" s="8">
        <v>259.77</v>
      </c>
      <c r="F171" s="9"/>
      <c r="G171" s="10">
        <f>SUM(D174:D175)</f>
        <v>0</v>
      </c>
      <c r="H171" s="10">
        <f>E171*G171</f>
        <v>0</v>
      </c>
    </row>
    <row r="172" spans="2:8" ht="15">
      <c r="B172" s="16" t="s">
        <v>6</v>
      </c>
      <c r="C172" s="17" t="s">
        <v>9</v>
      </c>
      <c r="D172" s="17"/>
      <c r="E172" s="17" t="s">
        <v>6</v>
      </c>
      <c r="F172" s="17"/>
      <c r="G172" s="17" t="s">
        <v>6</v>
      </c>
      <c r="H172" s="17"/>
    </row>
    <row r="173" spans="2:8" ht="15">
      <c r="B173" s="16"/>
      <c r="C173" s="11" t="s">
        <v>7</v>
      </c>
      <c r="D173" s="11" t="s">
        <v>8</v>
      </c>
      <c r="E173" s="11" t="s">
        <v>7</v>
      </c>
      <c r="F173" s="11" t="s">
        <v>8</v>
      </c>
      <c r="G173" s="11" t="s">
        <v>7</v>
      </c>
      <c r="H173" s="11" t="s">
        <v>8</v>
      </c>
    </row>
    <row r="174" spans="1:8" ht="15">
      <c r="A174" s="14" t="s">
        <v>79</v>
      </c>
      <c r="B174" s="16"/>
      <c r="C174" s="12" t="s">
        <v>12</v>
      </c>
      <c r="D174" s="13"/>
      <c r="E174" s="12" t="s">
        <v>6</v>
      </c>
      <c r="F174" s="13"/>
      <c r="G174" s="12" t="s">
        <v>6</v>
      </c>
      <c r="H174" s="13"/>
    </row>
    <row r="175" spans="1:8" ht="15">
      <c r="A175" s="14" t="s">
        <v>81</v>
      </c>
      <c r="B175" s="16"/>
      <c r="C175" s="12" t="s">
        <v>80</v>
      </c>
      <c r="D175" s="13"/>
      <c r="E175" s="12" t="s">
        <v>6</v>
      </c>
      <c r="F175" s="13"/>
      <c r="G175" s="12" t="s">
        <v>6</v>
      </c>
      <c r="H175" s="13"/>
    </row>
    <row r="176" ht="15">
      <c r="B176" s="16"/>
    </row>
    <row r="177" ht="15">
      <c r="B177" s="16"/>
    </row>
    <row r="178" ht="15">
      <c r="B178" s="16"/>
    </row>
    <row r="179" ht="15">
      <c r="B179" s="16"/>
    </row>
    <row r="180" ht="15">
      <c r="B180" s="16"/>
    </row>
    <row r="181" ht="15">
      <c r="B181" s="16"/>
    </row>
    <row r="183" spans="2:8" ht="15">
      <c r="B183" s="6" t="s">
        <v>82</v>
      </c>
      <c r="C183" s="6" t="s">
        <v>6</v>
      </c>
      <c r="D183" s="7" t="s">
        <v>3</v>
      </c>
      <c r="E183" s="8">
        <v>142.06</v>
      </c>
      <c r="F183" s="9"/>
      <c r="G183" s="10">
        <f>SUM(D186:D186)</f>
        <v>0</v>
      </c>
      <c r="H183" s="10">
        <f>E183*G183</f>
        <v>0</v>
      </c>
    </row>
    <row r="184" spans="2:8" ht="15">
      <c r="B184" s="16" t="s">
        <v>6</v>
      </c>
      <c r="C184" s="17" t="s">
        <v>9</v>
      </c>
      <c r="D184" s="17"/>
      <c r="E184" s="17" t="s">
        <v>6</v>
      </c>
      <c r="F184" s="17"/>
      <c r="G184" s="17" t="s">
        <v>6</v>
      </c>
      <c r="H184" s="17"/>
    </row>
    <row r="185" spans="2:8" ht="15">
      <c r="B185" s="16"/>
      <c r="C185" s="11" t="s">
        <v>7</v>
      </c>
      <c r="D185" s="11" t="s">
        <v>8</v>
      </c>
      <c r="E185" s="11" t="s">
        <v>7</v>
      </c>
      <c r="F185" s="11" t="s">
        <v>8</v>
      </c>
      <c r="G185" s="11" t="s">
        <v>7</v>
      </c>
      <c r="H185" s="11" t="s">
        <v>8</v>
      </c>
    </row>
    <row r="186" spans="1:8" ht="15">
      <c r="A186" s="14" t="s">
        <v>84</v>
      </c>
      <c r="B186" s="16"/>
      <c r="C186" s="12" t="s">
        <v>83</v>
      </c>
      <c r="D186" s="13"/>
      <c r="E186" s="12" t="s">
        <v>6</v>
      </c>
      <c r="F186" s="13"/>
      <c r="G186" s="12" t="s">
        <v>6</v>
      </c>
      <c r="H186" s="13"/>
    </row>
    <row r="187" ht="15">
      <c r="B187" s="16"/>
    </row>
    <row r="188" ht="15">
      <c r="B188" s="16"/>
    </row>
    <row r="189" ht="15">
      <c r="B189" s="16"/>
    </row>
    <row r="190" ht="15">
      <c r="B190" s="16"/>
    </row>
    <row r="191" ht="15">
      <c r="B191" s="16"/>
    </row>
    <row r="192" ht="15">
      <c r="B192" s="16"/>
    </row>
    <row r="193" ht="15">
      <c r="B193" s="16"/>
    </row>
    <row r="195" spans="2:8" ht="15">
      <c r="B195" s="6" t="s">
        <v>85</v>
      </c>
      <c r="C195" s="6" t="s">
        <v>6</v>
      </c>
      <c r="D195" s="7" t="s">
        <v>3</v>
      </c>
      <c r="E195" s="8">
        <v>146.13</v>
      </c>
      <c r="F195" s="9"/>
      <c r="G195" s="10">
        <f>SUM(D198:D198)</f>
        <v>0</v>
      </c>
      <c r="H195" s="10">
        <f>E195*G195</f>
        <v>0</v>
      </c>
    </row>
    <row r="196" spans="2:8" ht="15">
      <c r="B196" s="16" t="s">
        <v>6</v>
      </c>
      <c r="C196" s="17" t="s">
        <v>9</v>
      </c>
      <c r="D196" s="17"/>
      <c r="E196" s="17" t="s">
        <v>6</v>
      </c>
      <c r="F196" s="17"/>
      <c r="G196" s="17" t="s">
        <v>6</v>
      </c>
      <c r="H196" s="17"/>
    </row>
    <row r="197" spans="2:8" ht="15">
      <c r="B197" s="16"/>
      <c r="C197" s="11" t="s">
        <v>7</v>
      </c>
      <c r="D197" s="11" t="s">
        <v>8</v>
      </c>
      <c r="E197" s="11" t="s">
        <v>7</v>
      </c>
      <c r="F197" s="11" t="s">
        <v>8</v>
      </c>
      <c r="G197" s="11" t="s">
        <v>7</v>
      </c>
      <c r="H197" s="11" t="s">
        <v>8</v>
      </c>
    </row>
    <row r="198" spans="1:8" ht="15">
      <c r="A198" s="14" t="s">
        <v>86</v>
      </c>
      <c r="B198" s="16"/>
      <c r="C198" s="12" t="s">
        <v>75</v>
      </c>
      <c r="D198" s="13"/>
      <c r="E198" s="12" t="s">
        <v>6</v>
      </c>
      <c r="F198" s="13"/>
      <c r="G198" s="12" t="s">
        <v>6</v>
      </c>
      <c r="H198" s="13"/>
    </row>
    <row r="199" ht="15">
      <c r="B199" s="16"/>
    </row>
    <row r="200" ht="15">
      <c r="B200" s="16"/>
    </row>
    <row r="201" ht="15">
      <c r="B201" s="16"/>
    </row>
    <row r="202" ht="15">
      <c r="B202" s="16"/>
    </row>
    <row r="203" ht="15">
      <c r="B203" s="16"/>
    </row>
    <row r="204" ht="15">
      <c r="B204" s="16"/>
    </row>
    <row r="205" ht="15">
      <c r="B205" s="16"/>
    </row>
    <row r="207" spans="2:8" ht="15">
      <c r="B207" s="6" t="s">
        <v>87</v>
      </c>
      <c r="C207" s="6" t="s">
        <v>5</v>
      </c>
      <c r="D207" s="7" t="s">
        <v>3</v>
      </c>
      <c r="E207" s="8">
        <v>243.24</v>
      </c>
      <c r="F207" s="9"/>
      <c r="G207" s="10">
        <f>SUM(D210:D210)</f>
        <v>0</v>
      </c>
      <c r="H207" s="10">
        <f>E207*G207</f>
        <v>0</v>
      </c>
    </row>
    <row r="208" spans="2:8" ht="15">
      <c r="B208" s="16" t="s">
        <v>6</v>
      </c>
      <c r="C208" s="17" t="s">
        <v>25</v>
      </c>
      <c r="D208" s="17"/>
      <c r="E208" s="17" t="s">
        <v>6</v>
      </c>
      <c r="F208" s="17"/>
      <c r="G208" s="17" t="s">
        <v>6</v>
      </c>
      <c r="H208" s="17"/>
    </row>
    <row r="209" spans="2:8" ht="15">
      <c r="B209" s="16"/>
      <c r="C209" s="11" t="s">
        <v>7</v>
      </c>
      <c r="D209" s="11" t="s">
        <v>8</v>
      </c>
      <c r="E209" s="11" t="s">
        <v>7</v>
      </c>
      <c r="F209" s="11" t="s">
        <v>8</v>
      </c>
      <c r="G209" s="11" t="s">
        <v>7</v>
      </c>
      <c r="H209" s="11" t="s">
        <v>8</v>
      </c>
    </row>
    <row r="210" spans="1:8" ht="15">
      <c r="A210" s="14" t="s">
        <v>89</v>
      </c>
      <c r="B210" s="16"/>
      <c r="C210" s="12" t="s">
        <v>88</v>
      </c>
      <c r="D210" s="13"/>
      <c r="E210" s="12" t="s">
        <v>6</v>
      </c>
      <c r="F210" s="13"/>
      <c r="G210" s="12" t="s">
        <v>6</v>
      </c>
      <c r="H210" s="13"/>
    </row>
    <row r="211" ht="15">
      <c r="B211" s="16"/>
    </row>
    <row r="212" ht="15">
      <c r="B212" s="16"/>
    </row>
    <row r="213" ht="15">
      <c r="B213" s="16"/>
    </row>
    <row r="214" ht="15">
      <c r="B214" s="16"/>
    </row>
    <row r="215" ht="15">
      <c r="B215" s="16"/>
    </row>
    <row r="216" ht="15">
      <c r="B216" s="16"/>
    </row>
    <row r="217" ht="15">
      <c r="B217" s="16"/>
    </row>
    <row r="219" spans="2:8" ht="15">
      <c r="B219" s="6" t="s">
        <v>90</v>
      </c>
      <c r="C219" s="6" t="s">
        <v>6</v>
      </c>
      <c r="D219" s="7" t="s">
        <v>3</v>
      </c>
      <c r="E219" s="8">
        <v>142.86</v>
      </c>
      <c r="F219" s="9"/>
      <c r="G219" s="10">
        <f>SUM(D222:D222)</f>
        <v>0</v>
      </c>
      <c r="H219" s="10">
        <f>E219*G219</f>
        <v>0</v>
      </c>
    </row>
    <row r="220" spans="2:8" ht="15">
      <c r="B220" s="16" t="s">
        <v>6</v>
      </c>
      <c r="C220" s="17" t="s">
        <v>25</v>
      </c>
      <c r="D220" s="17"/>
      <c r="E220" s="17" t="s">
        <v>6</v>
      </c>
      <c r="F220" s="17"/>
      <c r="G220" s="17" t="s">
        <v>6</v>
      </c>
      <c r="H220" s="17"/>
    </row>
    <row r="221" spans="2:8" ht="15">
      <c r="B221" s="16"/>
      <c r="C221" s="11" t="s">
        <v>7</v>
      </c>
      <c r="D221" s="11" t="s">
        <v>8</v>
      </c>
      <c r="E221" s="11" t="s">
        <v>7</v>
      </c>
      <c r="F221" s="11" t="s">
        <v>8</v>
      </c>
      <c r="G221" s="11" t="s">
        <v>7</v>
      </c>
      <c r="H221" s="11" t="s">
        <v>8</v>
      </c>
    </row>
    <row r="222" spans="1:8" ht="15">
      <c r="A222" s="14" t="s">
        <v>91</v>
      </c>
      <c r="B222" s="16"/>
      <c r="C222" s="12" t="s">
        <v>43</v>
      </c>
      <c r="D222" s="13"/>
      <c r="E222" s="12" t="s">
        <v>6</v>
      </c>
      <c r="F222" s="13"/>
      <c r="G222" s="12" t="s">
        <v>6</v>
      </c>
      <c r="H222" s="13"/>
    </row>
    <row r="223" ht="15">
      <c r="B223" s="16"/>
    </row>
    <row r="224" ht="15">
      <c r="B224" s="16"/>
    </row>
    <row r="225" ht="15">
      <c r="B225" s="16"/>
    </row>
    <row r="226" ht="15">
      <c r="B226" s="16"/>
    </row>
    <row r="227" ht="15">
      <c r="B227" s="16"/>
    </row>
    <row r="228" ht="15">
      <c r="B228" s="16"/>
    </row>
    <row r="229" ht="15">
      <c r="B229" s="16"/>
    </row>
    <row r="231" spans="2:8" ht="15">
      <c r="B231" s="6" t="s">
        <v>92</v>
      </c>
      <c r="C231" s="6" t="s">
        <v>6</v>
      </c>
      <c r="D231" s="7" t="s">
        <v>3</v>
      </c>
      <c r="E231" s="8">
        <v>126.36</v>
      </c>
      <c r="F231" s="9"/>
      <c r="G231" s="10">
        <f>SUM(D234:D234)</f>
        <v>0</v>
      </c>
      <c r="H231" s="10">
        <f>E231*G231</f>
        <v>0</v>
      </c>
    </row>
    <row r="232" spans="2:8" ht="15">
      <c r="B232" s="16" t="s">
        <v>6</v>
      </c>
      <c r="C232" s="17" t="s">
        <v>25</v>
      </c>
      <c r="D232" s="17"/>
      <c r="E232" s="17" t="s">
        <v>6</v>
      </c>
      <c r="F232" s="17"/>
      <c r="G232" s="17" t="s">
        <v>6</v>
      </c>
      <c r="H232" s="17"/>
    </row>
    <row r="233" spans="2:8" ht="15">
      <c r="B233" s="16"/>
      <c r="C233" s="11" t="s">
        <v>7</v>
      </c>
      <c r="D233" s="11" t="s">
        <v>8</v>
      </c>
      <c r="E233" s="11" t="s">
        <v>7</v>
      </c>
      <c r="F233" s="11" t="s">
        <v>8</v>
      </c>
      <c r="G233" s="11" t="s">
        <v>7</v>
      </c>
      <c r="H233" s="11" t="s">
        <v>8</v>
      </c>
    </row>
    <row r="234" spans="1:8" ht="15">
      <c r="A234" s="14" t="s">
        <v>93</v>
      </c>
      <c r="B234" s="16"/>
      <c r="C234" s="12" t="s">
        <v>52</v>
      </c>
      <c r="D234" s="13"/>
      <c r="E234" s="12" t="s">
        <v>6</v>
      </c>
      <c r="F234" s="13"/>
      <c r="G234" s="12" t="s">
        <v>6</v>
      </c>
      <c r="H234" s="13"/>
    </row>
    <row r="235" ht="15">
      <c r="B235" s="16"/>
    </row>
    <row r="236" ht="15">
      <c r="B236" s="16"/>
    </row>
    <row r="237" ht="15">
      <c r="B237" s="16"/>
    </row>
    <row r="238" ht="15">
      <c r="B238" s="16"/>
    </row>
    <row r="239" ht="15">
      <c r="B239" s="16"/>
    </row>
    <row r="240" ht="15">
      <c r="B240" s="16"/>
    </row>
    <row r="241" ht="15">
      <c r="B241" s="16"/>
    </row>
    <row r="243" spans="2:8" ht="15">
      <c r="B243" s="6" t="s">
        <v>94</v>
      </c>
      <c r="C243" s="6" t="s">
        <v>6</v>
      </c>
      <c r="D243" s="7" t="s">
        <v>3</v>
      </c>
      <c r="E243" s="8">
        <v>142.86</v>
      </c>
      <c r="F243" s="9"/>
      <c r="G243" s="10">
        <f>SUM(D246:D246)</f>
        <v>0</v>
      </c>
      <c r="H243" s="10">
        <f>E243*G243</f>
        <v>0</v>
      </c>
    </row>
    <row r="244" spans="2:8" ht="15">
      <c r="B244" s="16" t="s">
        <v>6</v>
      </c>
      <c r="C244" s="17" t="s">
        <v>95</v>
      </c>
      <c r="D244" s="17"/>
      <c r="E244" s="17" t="s">
        <v>6</v>
      </c>
      <c r="F244" s="17"/>
      <c r="G244" s="17" t="s">
        <v>6</v>
      </c>
      <c r="H244" s="17"/>
    </row>
    <row r="245" spans="2:8" ht="15">
      <c r="B245" s="16"/>
      <c r="C245" s="11" t="s">
        <v>7</v>
      </c>
      <c r="D245" s="11" t="s">
        <v>8</v>
      </c>
      <c r="E245" s="11" t="s">
        <v>7</v>
      </c>
      <c r="F245" s="11" t="s">
        <v>8</v>
      </c>
      <c r="G245" s="11" t="s">
        <v>7</v>
      </c>
      <c r="H245" s="11" t="s">
        <v>8</v>
      </c>
    </row>
    <row r="246" spans="1:8" ht="15">
      <c r="A246" s="14" t="s">
        <v>96</v>
      </c>
      <c r="B246" s="16"/>
      <c r="C246" s="12" t="s">
        <v>52</v>
      </c>
      <c r="D246" s="13"/>
      <c r="E246" s="12" t="s">
        <v>6</v>
      </c>
      <c r="F246" s="13"/>
      <c r="G246" s="12" t="s">
        <v>6</v>
      </c>
      <c r="H246" s="13"/>
    </row>
    <row r="247" ht="15">
      <c r="B247" s="16"/>
    </row>
    <row r="248" ht="15">
      <c r="B248" s="16"/>
    </row>
    <row r="249" ht="15">
      <c r="B249" s="16"/>
    </row>
    <row r="250" ht="15">
      <c r="B250" s="16"/>
    </row>
    <row r="251" ht="15">
      <c r="B251" s="16"/>
    </row>
    <row r="252" ht="15">
      <c r="B252" s="16"/>
    </row>
    <row r="253" ht="15">
      <c r="B253" s="16"/>
    </row>
    <row r="255" spans="2:8" ht="15">
      <c r="B255" s="6" t="s">
        <v>97</v>
      </c>
      <c r="C255" s="6" t="s">
        <v>5</v>
      </c>
      <c r="D255" s="7" t="s">
        <v>3</v>
      </c>
      <c r="E255" s="8">
        <v>277.99</v>
      </c>
      <c r="F255" s="9"/>
      <c r="G255" s="10">
        <f>SUM(D258:D258)</f>
        <v>0</v>
      </c>
      <c r="H255" s="10">
        <f>E255*G255</f>
        <v>0</v>
      </c>
    </row>
    <row r="256" spans="2:8" ht="15">
      <c r="B256" s="16" t="s">
        <v>6</v>
      </c>
      <c r="C256" s="17" t="s">
        <v>9</v>
      </c>
      <c r="D256" s="17"/>
      <c r="E256" s="17" t="s">
        <v>6</v>
      </c>
      <c r="F256" s="17"/>
      <c r="G256" s="17" t="s">
        <v>6</v>
      </c>
      <c r="H256" s="17"/>
    </row>
    <row r="257" spans="2:8" ht="15">
      <c r="B257" s="16"/>
      <c r="C257" s="11" t="s">
        <v>7</v>
      </c>
      <c r="D257" s="11" t="s">
        <v>8</v>
      </c>
      <c r="E257" s="11" t="s">
        <v>7</v>
      </c>
      <c r="F257" s="11" t="s">
        <v>8</v>
      </c>
      <c r="G257" s="11" t="s">
        <v>7</v>
      </c>
      <c r="H257" s="11" t="s">
        <v>8</v>
      </c>
    </row>
    <row r="258" spans="1:8" ht="15">
      <c r="A258" s="14" t="s">
        <v>98</v>
      </c>
      <c r="B258" s="16"/>
      <c r="C258" s="12" t="s">
        <v>10</v>
      </c>
      <c r="D258" s="13"/>
      <c r="E258" s="12" t="s">
        <v>6</v>
      </c>
      <c r="F258" s="13"/>
      <c r="G258" s="12" t="s">
        <v>6</v>
      </c>
      <c r="H258" s="13"/>
    </row>
    <row r="259" ht="15">
      <c r="B259" s="16"/>
    </row>
    <row r="260" ht="15">
      <c r="B260" s="16"/>
    </row>
    <row r="261" ht="15">
      <c r="B261" s="16"/>
    </row>
    <row r="262" ht="15">
      <c r="B262" s="16"/>
    </row>
    <row r="263" ht="15">
      <c r="B263" s="16"/>
    </row>
    <row r="264" ht="15">
      <c r="B264" s="16"/>
    </row>
    <row r="265" ht="15">
      <c r="B265" s="16"/>
    </row>
    <row r="267" spans="2:8" ht="15">
      <c r="B267" s="6" t="s">
        <v>99</v>
      </c>
      <c r="C267" s="6" t="s">
        <v>6</v>
      </c>
      <c r="D267" s="7" t="s">
        <v>3</v>
      </c>
      <c r="E267" s="8">
        <v>162.16</v>
      </c>
      <c r="F267" s="9"/>
      <c r="G267" s="10">
        <f>SUM(D270:D271)+SUM(F270:F270)</f>
        <v>0</v>
      </c>
      <c r="H267" s="10">
        <f>E267*G267</f>
        <v>0</v>
      </c>
    </row>
    <row r="268" spans="2:8" ht="15">
      <c r="B268" s="16" t="s">
        <v>6</v>
      </c>
      <c r="C268" s="17" t="s">
        <v>100</v>
      </c>
      <c r="D268" s="17"/>
      <c r="E268" s="17" t="s">
        <v>101</v>
      </c>
      <c r="F268" s="17"/>
      <c r="G268" s="17" t="s">
        <v>6</v>
      </c>
      <c r="H268" s="17"/>
    </row>
    <row r="269" spans="2:8" ht="15">
      <c r="B269" s="16"/>
      <c r="C269" s="11" t="s">
        <v>7</v>
      </c>
      <c r="D269" s="11" t="s">
        <v>8</v>
      </c>
      <c r="E269" s="11" t="s">
        <v>7</v>
      </c>
      <c r="F269" s="11" t="s">
        <v>8</v>
      </c>
      <c r="G269" s="11" t="s">
        <v>7</v>
      </c>
      <c r="H269" s="11" t="s">
        <v>8</v>
      </c>
    </row>
    <row r="270" spans="1:8" ht="15">
      <c r="A270" s="14" t="s">
        <v>102</v>
      </c>
      <c r="B270" s="16"/>
      <c r="C270" s="12" t="s">
        <v>43</v>
      </c>
      <c r="D270" s="13"/>
      <c r="E270" s="12" t="s">
        <v>55</v>
      </c>
      <c r="F270" s="13"/>
      <c r="G270" s="12" t="s">
        <v>6</v>
      </c>
      <c r="H270" s="13"/>
    </row>
    <row r="271" spans="1:8" ht="15">
      <c r="A271" s="14" t="s">
        <v>103</v>
      </c>
      <c r="B271" s="16"/>
      <c r="C271" s="12" t="s">
        <v>55</v>
      </c>
      <c r="D271" s="13"/>
      <c r="E271" s="12" t="s">
        <v>6</v>
      </c>
      <c r="F271" s="13"/>
      <c r="G271" s="12" t="s">
        <v>6</v>
      </c>
      <c r="H271" s="13"/>
    </row>
    <row r="272" ht="15">
      <c r="B272" s="16"/>
    </row>
    <row r="273" ht="15">
      <c r="B273" s="16"/>
    </row>
    <row r="274" ht="15">
      <c r="B274" s="16"/>
    </row>
    <row r="275" ht="15">
      <c r="B275" s="16"/>
    </row>
    <row r="276" ht="15">
      <c r="B276" s="16"/>
    </row>
    <row r="277" ht="15">
      <c r="B277" s="16"/>
    </row>
    <row r="279" spans="2:8" ht="15">
      <c r="B279" s="6" t="s">
        <v>104</v>
      </c>
      <c r="C279" s="6" t="s">
        <v>6</v>
      </c>
      <c r="D279" s="7" t="s">
        <v>3</v>
      </c>
      <c r="E279" s="8">
        <v>243.23</v>
      </c>
      <c r="F279" s="9"/>
      <c r="G279" s="10">
        <f>SUM(D282:D282)</f>
        <v>0</v>
      </c>
      <c r="H279" s="10">
        <f>E279*G279</f>
        <v>0</v>
      </c>
    </row>
    <row r="280" spans="2:8" ht="15">
      <c r="B280" s="16" t="s">
        <v>6</v>
      </c>
      <c r="C280" s="17" t="s">
        <v>9</v>
      </c>
      <c r="D280" s="17"/>
      <c r="E280" s="17" t="s">
        <v>6</v>
      </c>
      <c r="F280" s="17"/>
      <c r="G280" s="17" t="s">
        <v>6</v>
      </c>
      <c r="H280" s="17"/>
    </row>
    <row r="281" spans="2:8" ht="15">
      <c r="B281" s="16"/>
      <c r="C281" s="11" t="s">
        <v>7</v>
      </c>
      <c r="D281" s="11" t="s">
        <v>8</v>
      </c>
      <c r="E281" s="11" t="s">
        <v>7</v>
      </c>
      <c r="F281" s="11" t="s">
        <v>8</v>
      </c>
      <c r="G281" s="11" t="s">
        <v>7</v>
      </c>
      <c r="H281" s="11" t="s">
        <v>8</v>
      </c>
    </row>
    <row r="282" spans="1:8" ht="15">
      <c r="A282" s="14" t="s">
        <v>105</v>
      </c>
      <c r="B282" s="16"/>
      <c r="C282" s="12" t="s">
        <v>66</v>
      </c>
      <c r="D282" s="13"/>
      <c r="E282" s="12" t="s">
        <v>6</v>
      </c>
      <c r="F282" s="13"/>
      <c r="G282" s="12" t="s">
        <v>6</v>
      </c>
      <c r="H282" s="13"/>
    </row>
    <row r="283" ht="15">
      <c r="B283" s="16"/>
    </row>
    <row r="284" ht="15">
      <c r="B284" s="16"/>
    </row>
    <row r="285" ht="15">
      <c r="B285" s="16"/>
    </row>
    <row r="286" ht="15">
      <c r="B286" s="16"/>
    </row>
    <row r="287" ht="15">
      <c r="B287" s="16"/>
    </row>
    <row r="288" ht="15">
      <c r="B288" s="16"/>
    </row>
    <row r="289" ht="15">
      <c r="B289" s="16"/>
    </row>
    <row r="291" spans="2:8" ht="15">
      <c r="B291" s="6" t="s">
        <v>106</v>
      </c>
      <c r="C291" s="6" t="s">
        <v>6</v>
      </c>
      <c r="D291" s="7" t="s">
        <v>3</v>
      </c>
      <c r="E291" s="8">
        <v>135.14</v>
      </c>
      <c r="F291" s="9"/>
      <c r="G291" s="10">
        <f>SUM(D294:D297)+SUM(F294:F295)</f>
        <v>0</v>
      </c>
      <c r="H291" s="10">
        <f>E291*G291</f>
        <v>0</v>
      </c>
    </row>
    <row r="292" spans="2:8" ht="15">
      <c r="B292" s="16" t="s">
        <v>6</v>
      </c>
      <c r="C292" s="17" t="s">
        <v>9</v>
      </c>
      <c r="D292" s="17"/>
      <c r="E292" s="17" t="s">
        <v>25</v>
      </c>
      <c r="F292" s="17"/>
      <c r="G292" s="17" t="s">
        <v>6</v>
      </c>
      <c r="H292" s="17"/>
    </row>
    <row r="293" spans="2:8" ht="15">
      <c r="B293" s="16"/>
      <c r="C293" s="11" t="s">
        <v>7</v>
      </c>
      <c r="D293" s="11" t="s">
        <v>8</v>
      </c>
      <c r="E293" s="11" t="s">
        <v>7</v>
      </c>
      <c r="F293" s="11" t="s">
        <v>8</v>
      </c>
      <c r="G293" s="11" t="s">
        <v>7</v>
      </c>
      <c r="H293" s="11" t="s">
        <v>8</v>
      </c>
    </row>
    <row r="294" spans="1:8" ht="15">
      <c r="A294" s="14" t="s">
        <v>107</v>
      </c>
      <c r="B294" s="16"/>
      <c r="C294" s="12" t="s">
        <v>43</v>
      </c>
      <c r="D294" s="13"/>
      <c r="E294" s="12" t="s">
        <v>52</v>
      </c>
      <c r="F294" s="13"/>
      <c r="G294" s="12" t="s">
        <v>6</v>
      </c>
      <c r="H294" s="13"/>
    </row>
    <row r="295" spans="1:8" ht="15">
      <c r="A295" s="14" t="s">
        <v>108</v>
      </c>
      <c r="B295" s="16"/>
      <c r="C295" s="12" t="s">
        <v>52</v>
      </c>
      <c r="D295" s="13"/>
      <c r="E295" s="12" t="s">
        <v>83</v>
      </c>
      <c r="F295" s="13"/>
      <c r="G295" s="12" t="s">
        <v>6</v>
      </c>
      <c r="H295" s="13"/>
    </row>
    <row r="296" spans="1:8" ht="15">
      <c r="A296" s="14" t="s">
        <v>109</v>
      </c>
      <c r="B296" s="16"/>
      <c r="C296" s="12" t="s">
        <v>83</v>
      </c>
      <c r="D296" s="13"/>
      <c r="E296" s="12" t="s">
        <v>6</v>
      </c>
      <c r="F296" s="13"/>
      <c r="G296" s="12" t="s">
        <v>6</v>
      </c>
      <c r="H296" s="13"/>
    </row>
    <row r="297" spans="1:8" ht="15">
      <c r="A297" s="14" t="s">
        <v>110</v>
      </c>
      <c r="B297" s="16"/>
      <c r="C297" s="12" t="s">
        <v>45</v>
      </c>
      <c r="D297" s="13"/>
      <c r="E297" s="12" t="s">
        <v>6</v>
      </c>
      <c r="F297" s="13"/>
      <c r="G297" s="12" t="s">
        <v>6</v>
      </c>
      <c r="H297" s="13"/>
    </row>
    <row r="298" ht="15">
      <c r="B298" s="16"/>
    </row>
    <row r="299" ht="15">
      <c r="B299" s="16"/>
    </row>
    <row r="300" ht="15">
      <c r="B300" s="16"/>
    </row>
    <row r="301" ht="15">
      <c r="B301" s="16"/>
    </row>
    <row r="303" spans="2:8" ht="15">
      <c r="B303" s="6" t="s">
        <v>111</v>
      </c>
      <c r="C303" s="6" t="s">
        <v>112</v>
      </c>
      <c r="D303" s="7" t="s">
        <v>3</v>
      </c>
      <c r="E303" s="8">
        <v>142.86</v>
      </c>
      <c r="F303" s="9"/>
      <c r="G303" s="10">
        <f>SUM(D306:D308)</f>
        <v>0</v>
      </c>
      <c r="H303" s="10">
        <f>E303*G303</f>
        <v>0</v>
      </c>
    </row>
    <row r="304" spans="2:8" ht="15">
      <c r="B304" s="16" t="s">
        <v>6</v>
      </c>
      <c r="C304" s="17" t="s">
        <v>9</v>
      </c>
      <c r="D304" s="17"/>
      <c r="E304" s="17" t="s">
        <v>6</v>
      </c>
      <c r="F304" s="17"/>
      <c r="G304" s="17" t="s">
        <v>6</v>
      </c>
      <c r="H304" s="17"/>
    </row>
    <row r="305" spans="2:8" ht="15">
      <c r="B305" s="16"/>
      <c r="C305" s="11" t="s">
        <v>7</v>
      </c>
      <c r="D305" s="11" t="s">
        <v>8</v>
      </c>
      <c r="E305" s="11" t="s">
        <v>7</v>
      </c>
      <c r="F305" s="11" t="s">
        <v>8</v>
      </c>
      <c r="G305" s="11" t="s">
        <v>7</v>
      </c>
      <c r="H305" s="11" t="s">
        <v>8</v>
      </c>
    </row>
    <row r="306" spans="1:8" ht="15">
      <c r="A306" s="14" t="s">
        <v>113</v>
      </c>
      <c r="B306" s="16"/>
      <c r="C306" s="12" t="s">
        <v>52</v>
      </c>
      <c r="D306" s="13"/>
      <c r="E306" s="12" t="s">
        <v>6</v>
      </c>
      <c r="F306" s="13"/>
      <c r="G306" s="12" t="s">
        <v>6</v>
      </c>
      <c r="H306" s="13"/>
    </row>
    <row r="307" spans="1:8" ht="15">
      <c r="A307" s="14" t="s">
        <v>114</v>
      </c>
      <c r="B307" s="16"/>
      <c r="C307" s="12" t="s">
        <v>43</v>
      </c>
      <c r="D307" s="13"/>
      <c r="E307" s="12" t="s">
        <v>6</v>
      </c>
      <c r="F307" s="13"/>
      <c r="G307" s="12" t="s">
        <v>6</v>
      </c>
      <c r="H307" s="13"/>
    </row>
    <row r="308" spans="1:8" ht="15">
      <c r="A308" s="14" t="s">
        <v>115</v>
      </c>
      <c r="B308" s="16"/>
      <c r="C308" s="12" t="s">
        <v>55</v>
      </c>
      <c r="D308" s="13"/>
      <c r="E308" s="12" t="s">
        <v>6</v>
      </c>
      <c r="F308" s="13"/>
      <c r="G308" s="12" t="s">
        <v>6</v>
      </c>
      <c r="H308" s="13"/>
    </row>
    <row r="309" ht="15">
      <c r="B309" s="16"/>
    </row>
    <row r="310" ht="15">
      <c r="B310" s="16"/>
    </row>
    <row r="311" ht="15">
      <c r="B311" s="16"/>
    </row>
    <row r="312" ht="15">
      <c r="B312" s="16"/>
    </row>
    <row r="313" ht="15">
      <c r="B313" s="16"/>
    </row>
    <row r="315" spans="2:8" ht="15">
      <c r="B315" s="6" t="s">
        <v>116</v>
      </c>
      <c r="C315" s="6" t="s">
        <v>6</v>
      </c>
      <c r="D315" s="7" t="s">
        <v>3</v>
      </c>
      <c r="E315" s="8">
        <v>205.92</v>
      </c>
      <c r="F315" s="9"/>
      <c r="G315" s="10">
        <f>SUM(D318:D318)</f>
        <v>0</v>
      </c>
      <c r="H315" s="10">
        <f>E315*G315</f>
        <v>0</v>
      </c>
    </row>
    <row r="316" spans="2:8" ht="15">
      <c r="B316" s="16" t="s">
        <v>6</v>
      </c>
      <c r="C316" s="17" t="s">
        <v>9</v>
      </c>
      <c r="D316" s="17"/>
      <c r="E316" s="17" t="s">
        <v>6</v>
      </c>
      <c r="F316" s="17"/>
      <c r="G316" s="17" t="s">
        <v>6</v>
      </c>
      <c r="H316" s="17"/>
    </row>
    <row r="317" spans="2:8" ht="15">
      <c r="B317" s="16"/>
      <c r="C317" s="11" t="s">
        <v>7</v>
      </c>
      <c r="D317" s="11" t="s">
        <v>8</v>
      </c>
      <c r="E317" s="11" t="s">
        <v>7</v>
      </c>
      <c r="F317" s="11" t="s">
        <v>8</v>
      </c>
      <c r="G317" s="11" t="s">
        <v>7</v>
      </c>
      <c r="H317" s="11" t="s">
        <v>8</v>
      </c>
    </row>
    <row r="318" spans="1:8" ht="15">
      <c r="A318" s="14" t="s">
        <v>117</v>
      </c>
      <c r="B318" s="16"/>
      <c r="C318" s="12" t="s">
        <v>52</v>
      </c>
      <c r="D318" s="13"/>
      <c r="E318" s="12" t="s">
        <v>6</v>
      </c>
      <c r="F318" s="13"/>
      <c r="G318" s="12" t="s">
        <v>6</v>
      </c>
      <c r="H318" s="13"/>
    </row>
    <row r="319" ht="15">
      <c r="B319" s="16"/>
    </row>
    <row r="320" ht="15">
      <c r="B320" s="16"/>
    </row>
    <row r="321" ht="15">
      <c r="B321" s="16"/>
    </row>
    <row r="322" ht="15">
      <c r="B322" s="16"/>
    </row>
    <row r="323" ht="15">
      <c r="B323" s="16"/>
    </row>
    <row r="324" ht="15">
      <c r="B324" s="16"/>
    </row>
    <row r="325" ht="15">
      <c r="B325" s="16"/>
    </row>
    <row r="327" spans="2:8" ht="15">
      <c r="B327" s="6" t="s">
        <v>118</v>
      </c>
      <c r="C327" s="6" t="s">
        <v>6</v>
      </c>
      <c r="D327" s="7" t="s">
        <v>3</v>
      </c>
      <c r="E327" s="8">
        <v>138.99</v>
      </c>
      <c r="F327" s="9"/>
      <c r="G327" s="10">
        <f>SUM(D330:D330)</f>
        <v>0</v>
      </c>
      <c r="H327" s="10">
        <f>E327*G327</f>
        <v>0</v>
      </c>
    </row>
    <row r="328" spans="2:8" ht="15">
      <c r="B328" s="16" t="s">
        <v>6</v>
      </c>
      <c r="C328" s="17" t="s">
        <v>9</v>
      </c>
      <c r="D328" s="17"/>
      <c r="E328" s="17" t="s">
        <v>6</v>
      </c>
      <c r="F328" s="17"/>
      <c r="G328" s="17" t="s">
        <v>6</v>
      </c>
      <c r="H328" s="17"/>
    </row>
    <row r="329" spans="2:8" ht="15">
      <c r="B329" s="16"/>
      <c r="C329" s="11" t="s">
        <v>7</v>
      </c>
      <c r="D329" s="11" t="s">
        <v>8</v>
      </c>
      <c r="E329" s="11" t="s">
        <v>7</v>
      </c>
      <c r="F329" s="11" t="s">
        <v>8</v>
      </c>
      <c r="G329" s="11" t="s">
        <v>7</v>
      </c>
      <c r="H329" s="11" t="s">
        <v>8</v>
      </c>
    </row>
    <row r="330" spans="1:8" ht="15">
      <c r="A330" s="14" t="s">
        <v>119</v>
      </c>
      <c r="B330" s="16"/>
      <c r="C330" s="12" t="s">
        <v>43</v>
      </c>
      <c r="D330" s="13"/>
      <c r="E330" s="12" t="s">
        <v>6</v>
      </c>
      <c r="F330" s="13"/>
      <c r="G330" s="12" t="s">
        <v>6</v>
      </c>
      <c r="H330" s="13"/>
    </row>
    <row r="331" ht="15">
      <c r="B331" s="16"/>
    </row>
    <row r="332" ht="15">
      <c r="B332" s="16"/>
    </row>
    <row r="333" ht="15">
      <c r="B333" s="16"/>
    </row>
    <row r="334" ht="15">
      <c r="B334" s="16"/>
    </row>
    <row r="335" ht="15">
      <c r="B335" s="16"/>
    </row>
    <row r="336" ht="15">
      <c r="B336" s="16"/>
    </row>
    <row r="337" ht="15">
      <c r="B337" s="16"/>
    </row>
    <row r="339" spans="2:8" ht="15">
      <c r="B339" s="6" t="s">
        <v>120</v>
      </c>
      <c r="C339" s="6" t="s">
        <v>78</v>
      </c>
      <c r="D339" s="7" t="s">
        <v>3</v>
      </c>
      <c r="E339" s="8">
        <v>247.11</v>
      </c>
      <c r="F339" s="9"/>
      <c r="G339" s="10">
        <f>SUM(D342:D346)+SUM(F342:F349)</f>
        <v>0</v>
      </c>
      <c r="H339" s="10">
        <f>E339*G339</f>
        <v>0</v>
      </c>
    </row>
    <row r="340" spans="2:8" ht="15">
      <c r="B340" s="16" t="s">
        <v>6</v>
      </c>
      <c r="C340" s="17" t="s">
        <v>9</v>
      </c>
      <c r="D340" s="17"/>
      <c r="E340" s="17" t="s">
        <v>25</v>
      </c>
      <c r="F340" s="17"/>
      <c r="G340" s="17" t="s">
        <v>6</v>
      </c>
      <c r="H340" s="17"/>
    </row>
    <row r="341" spans="2:8" ht="15">
      <c r="B341" s="16"/>
      <c r="C341" s="11" t="s">
        <v>7</v>
      </c>
      <c r="D341" s="11" t="s">
        <v>8</v>
      </c>
      <c r="E341" s="11" t="s">
        <v>7</v>
      </c>
      <c r="F341" s="11" t="s">
        <v>8</v>
      </c>
      <c r="G341" s="11" t="s">
        <v>7</v>
      </c>
      <c r="H341" s="11" t="s">
        <v>8</v>
      </c>
    </row>
    <row r="342" spans="1:8" ht="15">
      <c r="A342" s="14" t="s">
        <v>121</v>
      </c>
      <c r="B342" s="16"/>
      <c r="C342" s="12" t="s">
        <v>39</v>
      </c>
      <c r="D342" s="13"/>
      <c r="E342" s="12" t="s">
        <v>39</v>
      </c>
      <c r="F342" s="13"/>
      <c r="G342" s="12" t="s">
        <v>6</v>
      </c>
      <c r="H342" s="13"/>
    </row>
    <row r="343" spans="1:8" ht="15">
      <c r="A343" s="14" t="s">
        <v>122</v>
      </c>
      <c r="B343" s="16"/>
      <c r="C343" s="12" t="s">
        <v>88</v>
      </c>
      <c r="D343" s="13"/>
      <c r="E343" s="12" t="s">
        <v>88</v>
      </c>
      <c r="F343" s="13"/>
      <c r="G343" s="12" t="s">
        <v>6</v>
      </c>
      <c r="H343" s="13"/>
    </row>
    <row r="344" spans="1:8" ht="15">
      <c r="A344" s="14" t="s">
        <v>124</v>
      </c>
      <c r="B344" s="16"/>
      <c r="C344" s="12" t="s">
        <v>123</v>
      </c>
      <c r="D344" s="13"/>
      <c r="E344" s="12" t="s">
        <v>123</v>
      </c>
      <c r="F344" s="13"/>
      <c r="G344" s="12" t="s">
        <v>6</v>
      </c>
      <c r="H344" s="13"/>
    </row>
    <row r="345" spans="1:8" ht="15">
      <c r="A345" s="14" t="s">
        <v>125</v>
      </c>
      <c r="B345" s="16"/>
      <c r="C345" s="12" t="s">
        <v>18</v>
      </c>
      <c r="D345" s="13"/>
      <c r="E345" s="12" t="s">
        <v>18</v>
      </c>
      <c r="F345" s="13"/>
      <c r="G345" s="12" t="s">
        <v>6</v>
      </c>
      <c r="H345" s="13"/>
    </row>
    <row r="346" spans="1:8" ht="15">
      <c r="A346" s="14" t="s">
        <v>127</v>
      </c>
      <c r="B346" s="16"/>
      <c r="C346" s="12" t="s">
        <v>126</v>
      </c>
      <c r="D346" s="13"/>
      <c r="E346" s="12" t="s">
        <v>126</v>
      </c>
      <c r="F346" s="13"/>
      <c r="G346" s="12" t="s">
        <v>6</v>
      </c>
      <c r="H346" s="13"/>
    </row>
    <row r="347" spans="1:8" ht="15">
      <c r="A347" s="14" t="s">
        <v>128</v>
      </c>
      <c r="B347" s="16"/>
      <c r="C347" s="12" t="s">
        <v>6</v>
      </c>
      <c r="D347" s="13"/>
      <c r="E347" s="12" t="s">
        <v>20</v>
      </c>
      <c r="F347" s="13"/>
      <c r="G347" s="12" t="s">
        <v>6</v>
      </c>
      <c r="H347" s="13"/>
    </row>
    <row r="348" spans="1:8" ht="15">
      <c r="A348" s="14" t="s">
        <v>129</v>
      </c>
      <c r="B348" s="16"/>
      <c r="C348" s="12" t="s">
        <v>6</v>
      </c>
      <c r="D348" s="13"/>
      <c r="E348" s="12" t="s">
        <v>80</v>
      </c>
      <c r="F348" s="13"/>
      <c r="G348" s="12" t="s">
        <v>6</v>
      </c>
      <c r="H348" s="13"/>
    </row>
    <row r="349" spans="1:8" ht="15">
      <c r="A349" s="14" t="s">
        <v>130</v>
      </c>
      <c r="B349" s="16"/>
      <c r="C349" s="12" t="s">
        <v>6</v>
      </c>
      <c r="D349" s="13"/>
      <c r="E349" s="12" t="s">
        <v>26</v>
      </c>
      <c r="F349" s="13"/>
      <c r="G349" s="12" t="s">
        <v>6</v>
      </c>
      <c r="H349" s="13"/>
    </row>
    <row r="351" spans="2:8" ht="15">
      <c r="B351" s="6" t="s">
        <v>131</v>
      </c>
      <c r="C351" s="6" t="s">
        <v>112</v>
      </c>
      <c r="D351" s="7" t="s">
        <v>3</v>
      </c>
      <c r="E351" s="8">
        <v>131.28</v>
      </c>
      <c r="F351" s="9"/>
      <c r="G351" s="10">
        <f>SUM(D354:D357)+SUM(F354:F357)</f>
        <v>0</v>
      </c>
      <c r="H351" s="10">
        <f>E351*G351</f>
        <v>0</v>
      </c>
    </row>
    <row r="352" spans="2:8" ht="15">
      <c r="B352" s="16" t="s">
        <v>6</v>
      </c>
      <c r="C352" s="17" t="s">
        <v>9</v>
      </c>
      <c r="D352" s="17"/>
      <c r="E352" s="17" t="s">
        <v>25</v>
      </c>
      <c r="F352" s="17"/>
      <c r="G352" s="17" t="s">
        <v>6</v>
      </c>
      <c r="H352" s="17"/>
    </row>
    <row r="353" spans="2:8" ht="15">
      <c r="B353" s="16"/>
      <c r="C353" s="11" t="s">
        <v>7</v>
      </c>
      <c r="D353" s="11" t="s">
        <v>8</v>
      </c>
      <c r="E353" s="11" t="s">
        <v>7</v>
      </c>
      <c r="F353" s="11" t="s">
        <v>8</v>
      </c>
      <c r="G353" s="11" t="s">
        <v>7</v>
      </c>
      <c r="H353" s="11" t="s">
        <v>8</v>
      </c>
    </row>
    <row r="354" spans="1:8" ht="15">
      <c r="A354" s="14" t="s">
        <v>132</v>
      </c>
      <c r="B354" s="16"/>
      <c r="C354" s="12" t="s">
        <v>43</v>
      </c>
      <c r="D354" s="13"/>
      <c r="E354" s="12" t="s">
        <v>43</v>
      </c>
      <c r="F354" s="13"/>
      <c r="G354" s="12" t="s">
        <v>6</v>
      </c>
      <c r="H354" s="13"/>
    </row>
    <row r="355" spans="1:8" ht="15">
      <c r="A355" s="14" t="s">
        <v>133</v>
      </c>
      <c r="B355" s="16"/>
      <c r="C355" s="12" t="s">
        <v>52</v>
      </c>
      <c r="D355" s="13"/>
      <c r="E355" s="12" t="s">
        <v>52</v>
      </c>
      <c r="F355" s="13"/>
      <c r="G355" s="12" t="s">
        <v>6</v>
      </c>
      <c r="H355" s="13"/>
    </row>
    <row r="356" spans="1:8" ht="15">
      <c r="A356" s="14" t="s">
        <v>134</v>
      </c>
      <c r="B356" s="16"/>
      <c r="C356" s="12" t="s">
        <v>83</v>
      </c>
      <c r="D356" s="13"/>
      <c r="E356" s="12" t="s">
        <v>83</v>
      </c>
      <c r="F356" s="13"/>
      <c r="G356" s="12" t="s">
        <v>6</v>
      </c>
      <c r="H356" s="13"/>
    </row>
    <row r="357" spans="1:8" ht="15">
      <c r="A357" s="14" t="s">
        <v>135</v>
      </c>
      <c r="B357" s="16"/>
      <c r="C357" s="12" t="s">
        <v>45</v>
      </c>
      <c r="D357" s="13"/>
      <c r="E357" s="12" t="s">
        <v>45</v>
      </c>
      <c r="F357" s="13"/>
      <c r="G357" s="12" t="s">
        <v>6</v>
      </c>
      <c r="H357" s="13"/>
    </row>
    <row r="358" ht="15">
      <c r="B358" s="16"/>
    </row>
    <row r="359" ht="15">
      <c r="B359" s="16"/>
    </row>
    <row r="360" ht="15">
      <c r="B360" s="16"/>
    </row>
    <row r="361" ht="15">
      <c r="B361" s="16"/>
    </row>
    <row r="363" spans="2:8" ht="15">
      <c r="B363" s="6" t="s">
        <v>136</v>
      </c>
      <c r="C363" s="6" t="s">
        <v>137</v>
      </c>
      <c r="D363" s="7" t="s">
        <v>3</v>
      </c>
      <c r="E363" s="8">
        <v>247.11</v>
      </c>
      <c r="F363" s="9"/>
      <c r="G363" s="10">
        <f>SUM(D366:D366)</f>
        <v>0</v>
      </c>
      <c r="H363" s="10">
        <f>E363*G363</f>
        <v>0</v>
      </c>
    </row>
    <row r="364" spans="2:8" ht="15">
      <c r="B364" s="16" t="s">
        <v>6</v>
      </c>
      <c r="C364" s="17" t="s">
        <v>9</v>
      </c>
      <c r="D364" s="17"/>
      <c r="E364" s="17" t="s">
        <v>6</v>
      </c>
      <c r="F364" s="17"/>
      <c r="G364" s="17" t="s">
        <v>6</v>
      </c>
      <c r="H364" s="17"/>
    </row>
    <row r="365" spans="2:8" ht="15">
      <c r="B365" s="16"/>
      <c r="C365" s="11" t="s">
        <v>7</v>
      </c>
      <c r="D365" s="11" t="s">
        <v>8</v>
      </c>
      <c r="E365" s="11" t="s">
        <v>7</v>
      </c>
      <c r="F365" s="11" t="s">
        <v>8</v>
      </c>
      <c r="G365" s="11" t="s">
        <v>7</v>
      </c>
      <c r="H365" s="11" t="s">
        <v>8</v>
      </c>
    </row>
    <row r="366" spans="1:8" ht="15">
      <c r="A366" s="14" t="s">
        <v>139</v>
      </c>
      <c r="B366" s="16"/>
      <c r="C366" s="12" t="s">
        <v>138</v>
      </c>
      <c r="D366" s="13"/>
      <c r="E366" s="12" t="s">
        <v>6</v>
      </c>
      <c r="F366" s="13"/>
      <c r="G366" s="12" t="s">
        <v>6</v>
      </c>
      <c r="H366" s="13"/>
    </row>
    <row r="367" ht="15">
      <c r="B367" s="16"/>
    </row>
    <row r="368" ht="15">
      <c r="B368" s="16"/>
    </row>
    <row r="369" ht="15">
      <c r="B369" s="16"/>
    </row>
    <row r="370" ht="15">
      <c r="B370" s="16"/>
    </row>
    <row r="371" ht="15">
      <c r="B371" s="16"/>
    </row>
    <row r="372" ht="15">
      <c r="B372" s="16"/>
    </row>
    <row r="373" ht="15">
      <c r="B373" s="16"/>
    </row>
    <row r="375" spans="2:8" ht="15">
      <c r="B375" s="6" t="s">
        <v>140</v>
      </c>
      <c r="C375" s="6" t="s">
        <v>6</v>
      </c>
      <c r="D375" s="7" t="s">
        <v>3</v>
      </c>
      <c r="E375" s="8">
        <v>111.97</v>
      </c>
      <c r="F375" s="9"/>
      <c r="G375" s="10">
        <f>SUM(D378:D378)+SUM(F378:F378)</f>
        <v>0</v>
      </c>
      <c r="H375" s="10">
        <f>E375*G375</f>
        <v>0</v>
      </c>
    </row>
    <row r="376" spans="2:8" ht="15">
      <c r="B376" s="16" t="s">
        <v>6</v>
      </c>
      <c r="C376" s="17" t="s">
        <v>9</v>
      </c>
      <c r="D376" s="17"/>
      <c r="E376" s="17" t="s">
        <v>25</v>
      </c>
      <c r="F376" s="17"/>
      <c r="G376" s="17" t="s">
        <v>6</v>
      </c>
      <c r="H376" s="17"/>
    </row>
    <row r="377" spans="2:8" ht="15">
      <c r="B377" s="16"/>
      <c r="C377" s="11" t="s">
        <v>7</v>
      </c>
      <c r="D377" s="11" t="s">
        <v>8</v>
      </c>
      <c r="E377" s="11" t="s">
        <v>7</v>
      </c>
      <c r="F377" s="11" t="s">
        <v>8</v>
      </c>
      <c r="G377" s="11" t="s">
        <v>7</v>
      </c>
      <c r="H377" s="11" t="s">
        <v>8</v>
      </c>
    </row>
    <row r="378" spans="1:8" ht="15">
      <c r="A378" s="14" t="s">
        <v>141</v>
      </c>
      <c r="B378" s="16"/>
      <c r="C378" s="12" t="s">
        <v>43</v>
      </c>
      <c r="D378" s="13"/>
      <c r="E378" s="12" t="s">
        <v>55</v>
      </c>
      <c r="F378" s="13"/>
      <c r="G378" s="12" t="s">
        <v>6</v>
      </c>
      <c r="H378" s="13"/>
    </row>
    <row r="379" ht="15">
      <c r="B379" s="16"/>
    </row>
    <row r="380" ht="15">
      <c r="B380" s="16"/>
    </row>
    <row r="381" ht="15">
      <c r="B381" s="16"/>
    </row>
    <row r="382" ht="15">
      <c r="B382" s="16"/>
    </row>
    <row r="383" ht="15">
      <c r="B383" s="16"/>
    </row>
    <row r="384" ht="15">
      <c r="B384" s="16"/>
    </row>
    <row r="385" ht="15">
      <c r="B385" s="16"/>
    </row>
    <row r="387" spans="2:8" ht="15">
      <c r="B387" s="6" t="s">
        <v>142</v>
      </c>
      <c r="C387" s="6" t="s">
        <v>6</v>
      </c>
      <c r="D387" s="7" t="s">
        <v>3</v>
      </c>
      <c r="E387" s="8">
        <v>131.28</v>
      </c>
      <c r="F387" s="9"/>
      <c r="G387" s="10">
        <f>SUM(D390:D390)+SUM(F390:F391)</f>
        <v>0</v>
      </c>
      <c r="H387" s="10">
        <f>E387*G387</f>
        <v>0</v>
      </c>
    </row>
    <row r="388" spans="2:8" ht="15">
      <c r="B388" s="16" t="s">
        <v>6</v>
      </c>
      <c r="C388" s="17" t="s">
        <v>9</v>
      </c>
      <c r="D388" s="17"/>
      <c r="E388" s="17" t="s">
        <v>25</v>
      </c>
      <c r="F388" s="17"/>
      <c r="G388" s="17" t="s">
        <v>6</v>
      </c>
      <c r="H388" s="17"/>
    </row>
    <row r="389" spans="2:8" ht="15">
      <c r="B389" s="16"/>
      <c r="C389" s="11" t="s">
        <v>7</v>
      </c>
      <c r="D389" s="11" t="s">
        <v>8</v>
      </c>
      <c r="E389" s="11" t="s">
        <v>7</v>
      </c>
      <c r="F389" s="11" t="s">
        <v>8</v>
      </c>
      <c r="G389" s="11" t="s">
        <v>7</v>
      </c>
      <c r="H389" s="11" t="s">
        <v>8</v>
      </c>
    </row>
    <row r="390" spans="1:8" ht="15">
      <c r="A390" s="14" t="s">
        <v>143</v>
      </c>
      <c r="B390" s="16"/>
      <c r="C390" s="12" t="s">
        <v>83</v>
      </c>
      <c r="D390" s="13"/>
      <c r="E390" s="12" t="s">
        <v>55</v>
      </c>
      <c r="F390" s="13"/>
      <c r="G390" s="12" t="s">
        <v>6</v>
      </c>
      <c r="H390" s="13"/>
    </row>
    <row r="391" spans="1:8" ht="15">
      <c r="A391" s="14" t="s">
        <v>144</v>
      </c>
      <c r="B391" s="16"/>
      <c r="C391" s="12" t="s">
        <v>6</v>
      </c>
      <c r="D391" s="13"/>
      <c r="E391" s="12" t="s">
        <v>43</v>
      </c>
      <c r="F391" s="13"/>
      <c r="G391" s="12" t="s">
        <v>6</v>
      </c>
      <c r="H391" s="13"/>
    </row>
    <row r="392" ht="15">
      <c r="B392" s="16"/>
    </row>
    <row r="393" ht="15">
      <c r="B393" s="16"/>
    </row>
    <row r="394" ht="15">
      <c r="B394" s="16"/>
    </row>
    <row r="395" ht="15">
      <c r="B395" s="16"/>
    </row>
    <row r="396" ht="15">
      <c r="B396" s="16"/>
    </row>
    <row r="397" ht="15">
      <c r="B397" s="16"/>
    </row>
    <row r="399" spans="2:8" ht="15">
      <c r="B399" s="6" t="s">
        <v>145</v>
      </c>
      <c r="C399" s="6" t="s">
        <v>146</v>
      </c>
      <c r="D399" s="7" t="s">
        <v>3</v>
      </c>
      <c r="E399" s="8">
        <v>430.85</v>
      </c>
      <c r="F399" s="9"/>
      <c r="G399" s="10">
        <f>SUM(D402:D402)</f>
        <v>0</v>
      </c>
      <c r="H399" s="10">
        <f>E399*G399</f>
        <v>0</v>
      </c>
    </row>
    <row r="400" spans="2:8" ht="15">
      <c r="B400" s="16" t="s">
        <v>6</v>
      </c>
      <c r="C400" s="17" t="s">
        <v>9</v>
      </c>
      <c r="D400" s="17"/>
      <c r="E400" s="17" t="s">
        <v>6</v>
      </c>
      <c r="F400" s="17"/>
      <c r="G400" s="17" t="s">
        <v>6</v>
      </c>
      <c r="H400" s="17"/>
    </row>
    <row r="401" spans="2:8" ht="15">
      <c r="B401" s="16"/>
      <c r="C401" s="11" t="s">
        <v>7</v>
      </c>
      <c r="D401" s="11" t="s">
        <v>8</v>
      </c>
      <c r="E401" s="11" t="s">
        <v>7</v>
      </c>
      <c r="F401" s="11" t="s">
        <v>8</v>
      </c>
      <c r="G401" s="11" t="s">
        <v>7</v>
      </c>
      <c r="H401" s="11" t="s">
        <v>8</v>
      </c>
    </row>
    <row r="402" spans="1:8" ht="15">
      <c r="A402" s="14" t="s">
        <v>148</v>
      </c>
      <c r="B402" s="16"/>
      <c r="C402" s="12" t="s">
        <v>147</v>
      </c>
      <c r="D402" s="13"/>
      <c r="E402" s="12" t="s">
        <v>6</v>
      </c>
      <c r="F402" s="13"/>
      <c r="G402" s="12" t="s">
        <v>6</v>
      </c>
      <c r="H402" s="13"/>
    </row>
    <row r="403" ht="15">
      <c r="B403" s="16"/>
    </row>
    <row r="404" ht="15">
      <c r="B404" s="16"/>
    </row>
    <row r="405" ht="15">
      <c r="B405" s="16"/>
    </row>
    <row r="406" ht="15">
      <c r="B406" s="16"/>
    </row>
    <row r="407" ht="15">
      <c r="B407" s="16"/>
    </row>
    <row r="408" ht="15">
      <c r="B408" s="16"/>
    </row>
    <row r="409" ht="15">
      <c r="B409" s="16"/>
    </row>
    <row r="411" spans="2:8" ht="15">
      <c r="B411" s="6" t="s">
        <v>149</v>
      </c>
      <c r="C411" s="6" t="s">
        <v>150</v>
      </c>
      <c r="D411" s="7" t="s">
        <v>3</v>
      </c>
      <c r="E411" s="8">
        <v>460.8</v>
      </c>
      <c r="F411" s="9"/>
      <c r="G411" s="10">
        <f>SUM(D414:D414)</f>
        <v>0</v>
      </c>
      <c r="H411" s="10">
        <f>E411*G411</f>
        <v>0</v>
      </c>
    </row>
    <row r="412" spans="2:8" ht="15">
      <c r="B412" s="16" t="s">
        <v>6</v>
      </c>
      <c r="C412" s="17" t="s">
        <v>9</v>
      </c>
      <c r="D412" s="17"/>
      <c r="E412" s="17" t="s">
        <v>6</v>
      </c>
      <c r="F412" s="17"/>
      <c r="G412" s="17" t="s">
        <v>6</v>
      </c>
      <c r="H412" s="17"/>
    </row>
    <row r="413" spans="2:8" ht="15">
      <c r="B413" s="16"/>
      <c r="C413" s="11" t="s">
        <v>7</v>
      </c>
      <c r="D413" s="11" t="s">
        <v>8</v>
      </c>
      <c r="E413" s="11" t="s">
        <v>7</v>
      </c>
      <c r="F413" s="11" t="s">
        <v>8</v>
      </c>
      <c r="G413" s="11" t="s">
        <v>7</v>
      </c>
      <c r="H413" s="11" t="s">
        <v>8</v>
      </c>
    </row>
    <row r="414" spans="1:8" ht="15">
      <c r="A414" s="14" t="s">
        <v>151</v>
      </c>
      <c r="B414" s="16"/>
      <c r="C414" s="12" t="s">
        <v>39</v>
      </c>
      <c r="D414" s="13"/>
      <c r="E414" s="12" t="s">
        <v>6</v>
      </c>
      <c r="F414" s="13"/>
      <c r="G414" s="12" t="s">
        <v>6</v>
      </c>
      <c r="H414" s="13"/>
    </row>
    <row r="415" ht="15">
      <c r="B415" s="16"/>
    </row>
    <row r="416" ht="15">
      <c r="B416" s="16"/>
    </row>
    <row r="417" ht="15">
      <c r="B417" s="16"/>
    </row>
    <row r="418" ht="15">
      <c r="B418" s="16"/>
    </row>
    <row r="419" ht="15">
      <c r="B419" s="16"/>
    </row>
    <row r="420" ht="15">
      <c r="B420" s="16"/>
    </row>
    <row r="421" ht="15">
      <c r="B421" s="16"/>
    </row>
  </sheetData>
  <sheetProtection/>
  <mergeCells count="140">
    <mergeCell ref="B412:B421"/>
    <mergeCell ref="C412:D412"/>
    <mergeCell ref="E412:F412"/>
    <mergeCell ref="G412:H412"/>
    <mergeCell ref="B388:B397"/>
    <mergeCell ref="C388:D388"/>
    <mergeCell ref="E388:F388"/>
    <mergeCell ref="G388:H388"/>
    <mergeCell ref="B400:B409"/>
    <mergeCell ref="C400:D400"/>
    <mergeCell ref="E400:F400"/>
    <mergeCell ref="G400:H400"/>
    <mergeCell ref="B364:B373"/>
    <mergeCell ref="C364:D364"/>
    <mergeCell ref="E364:F364"/>
    <mergeCell ref="G364:H364"/>
    <mergeCell ref="B376:B385"/>
    <mergeCell ref="C376:D376"/>
    <mergeCell ref="E376:F376"/>
    <mergeCell ref="G376:H376"/>
    <mergeCell ref="B340:B349"/>
    <mergeCell ref="C340:D340"/>
    <mergeCell ref="E340:F340"/>
    <mergeCell ref="G340:H340"/>
    <mergeCell ref="B352:B361"/>
    <mergeCell ref="C352:D352"/>
    <mergeCell ref="E352:F352"/>
    <mergeCell ref="G352:H352"/>
    <mergeCell ref="B316:B325"/>
    <mergeCell ref="C316:D316"/>
    <mergeCell ref="E316:F316"/>
    <mergeCell ref="G316:H316"/>
    <mergeCell ref="B328:B337"/>
    <mergeCell ref="C328:D328"/>
    <mergeCell ref="E328:F328"/>
    <mergeCell ref="G328:H328"/>
    <mergeCell ref="B292:B301"/>
    <mergeCell ref="C292:D292"/>
    <mergeCell ref="E292:F292"/>
    <mergeCell ref="G292:H292"/>
    <mergeCell ref="B304:B313"/>
    <mergeCell ref="C304:D304"/>
    <mergeCell ref="E304:F304"/>
    <mergeCell ref="G304:H304"/>
    <mergeCell ref="B268:B277"/>
    <mergeCell ref="C268:D268"/>
    <mergeCell ref="E268:F268"/>
    <mergeCell ref="G268:H268"/>
    <mergeCell ref="B280:B289"/>
    <mergeCell ref="C280:D280"/>
    <mergeCell ref="E280:F280"/>
    <mergeCell ref="G280:H280"/>
    <mergeCell ref="B244:B253"/>
    <mergeCell ref="C244:D244"/>
    <mergeCell ref="E244:F244"/>
    <mergeCell ref="G244:H244"/>
    <mergeCell ref="B256:B265"/>
    <mergeCell ref="C256:D256"/>
    <mergeCell ref="E256:F256"/>
    <mergeCell ref="G256:H256"/>
    <mergeCell ref="B220:B229"/>
    <mergeCell ref="C220:D220"/>
    <mergeCell ref="E220:F220"/>
    <mergeCell ref="G220:H220"/>
    <mergeCell ref="B232:B241"/>
    <mergeCell ref="C232:D232"/>
    <mergeCell ref="E232:F232"/>
    <mergeCell ref="G232:H232"/>
    <mergeCell ref="B196:B205"/>
    <mergeCell ref="C196:D196"/>
    <mergeCell ref="E196:F196"/>
    <mergeCell ref="G196:H196"/>
    <mergeCell ref="B208:B217"/>
    <mergeCell ref="C208:D208"/>
    <mergeCell ref="E208:F208"/>
    <mergeCell ref="G208:H208"/>
    <mergeCell ref="B172:B181"/>
    <mergeCell ref="C172:D172"/>
    <mergeCell ref="E172:F172"/>
    <mergeCell ref="G172:H172"/>
    <mergeCell ref="B184:B193"/>
    <mergeCell ref="C184:D184"/>
    <mergeCell ref="E184:F184"/>
    <mergeCell ref="G184:H184"/>
    <mergeCell ref="B148:B157"/>
    <mergeCell ref="C148:D148"/>
    <mergeCell ref="E148:F148"/>
    <mergeCell ref="G148:H148"/>
    <mergeCell ref="B160:B169"/>
    <mergeCell ref="C160:D160"/>
    <mergeCell ref="E160:F160"/>
    <mergeCell ref="G160:H160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:C8 C18:C21 C30 C42 C54:C57 E54 C66:C67 C78 C90 C102 C114:C116 E114:E115 C126:C128 C138 C150:C152 C162 E162 C174:C175 C186 C198 C210 C222 C234 C246 C258 C270:C271 E270 C282 C294:C297 E294:E295 C306:C308 C318 C330 C342:C346 E342:E349 C354:C357 E354:E357 C366 C378 E378 C390 E390:E391 C402 C414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152</v>
      </c>
      <c r="B1" s="15" t="s">
        <v>153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2015-01-22T18:03:13Z</dcterms:created>
  <dcterms:modified xsi:type="dcterms:W3CDTF">2015-01-23T05:49:33Z</dcterms:modified>
  <cp:category/>
  <cp:version/>
  <cp:contentType/>
  <cp:contentStatus/>
</cp:coreProperties>
</file>