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арус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<sst xmlns="http://schemas.openxmlformats.org/spreadsheetml/2006/main" count="252" uniqueCount="73">
  <si>
    <t>Дата формирования:</t>
  </si>
  <si>
    <t>11.01.2015</t>
  </si>
  <si>
    <t>ЗАО Таруса</t>
  </si>
  <si>
    <t>Цена</t>
  </si>
  <si>
    <t>**211.0193</t>
  </si>
  <si>
    <t>Слип</t>
  </si>
  <si>
    <t/>
  </si>
  <si>
    <t>размер</t>
  </si>
  <si>
    <t>количество</t>
  </si>
  <si>
    <t>белый</t>
  </si>
  <si>
    <t>98</t>
  </si>
  <si>
    <t>247609\\\</t>
  </si>
  <si>
    <t>**211.2846</t>
  </si>
  <si>
    <t>Трусы высокая л/т</t>
  </si>
  <si>
    <t>102</t>
  </si>
  <si>
    <t>415341\\\</t>
  </si>
  <si>
    <t>106</t>
  </si>
  <si>
    <t>415342\\\</t>
  </si>
  <si>
    <t>110</t>
  </si>
  <si>
    <t>415343\\\</t>
  </si>
  <si>
    <t>114</t>
  </si>
  <si>
    <t>415344\\\</t>
  </si>
  <si>
    <t>118</t>
  </si>
  <si>
    <t>415345\\\</t>
  </si>
  <si>
    <t>**211.4809</t>
  </si>
  <si>
    <t>Трусы низкая л/т</t>
  </si>
  <si>
    <t>415352\\\</t>
  </si>
  <si>
    <t>94</t>
  </si>
  <si>
    <t>415354\\\</t>
  </si>
  <si>
    <t>415355\\\</t>
  </si>
  <si>
    <t>**213.193</t>
  </si>
  <si>
    <t>черный</t>
  </si>
  <si>
    <t>261690\\\</t>
  </si>
  <si>
    <t>**223.20193</t>
  </si>
  <si>
    <t>Брифы</t>
  </si>
  <si>
    <t>334747\\\</t>
  </si>
  <si>
    <t>90</t>
  </si>
  <si>
    <t>334748\\\</t>
  </si>
  <si>
    <t>334749\\\</t>
  </si>
  <si>
    <t>334750\\\</t>
  </si>
  <si>
    <t>**2244.885/3</t>
  </si>
  <si>
    <t>серебристый пион</t>
  </si>
  <si>
    <t>266841\\\</t>
  </si>
  <si>
    <t>123.13675</t>
  </si>
  <si>
    <t>Пуш - ап</t>
  </si>
  <si>
    <t>70B</t>
  </si>
  <si>
    <t>279749\\\</t>
  </si>
  <si>
    <t>70C</t>
  </si>
  <si>
    <t>279750\\\</t>
  </si>
  <si>
    <t>123.36096</t>
  </si>
  <si>
    <t>Балконет</t>
  </si>
  <si>
    <t>80D</t>
  </si>
  <si>
    <t>317090\\\</t>
  </si>
  <si>
    <t>1244.0677/1</t>
  </si>
  <si>
    <t>70A</t>
  </si>
  <si>
    <t>379136\\\</t>
  </si>
  <si>
    <t>379137\\\</t>
  </si>
  <si>
    <t>379138\\\</t>
  </si>
  <si>
    <t>75C</t>
  </si>
  <si>
    <t>379141\\\</t>
  </si>
  <si>
    <t>75D</t>
  </si>
  <si>
    <t>379142\\\</t>
  </si>
  <si>
    <t>1252.678/2</t>
  </si>
  <si>
    <t>голубой опал</t>
  </si>
  <si>
    <t>329218\\\</t>
  </si>
  <si>
    <t>4267.11</t>
  </si>
  <si>
    <t>Бюст-комбинация</t>
  </si>
  <si>
    <t>миндальный крем</t>
  </si>
  <si>
    <t>75B</t>
  </si>
  <si>
    <t>399401\\\</t>
  </si>
  <si>
    <t>399402\\\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</si>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</sst>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44</xdr:row>
      <xdr:rowOff>57150</xdr:rowOff>
    </xdr:to>
    <xdr:pic>
      <xdr:nvPicPr>
        <xdr:cNvPr id="1" name="Рисунок 2" descr="2351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467600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70</xdr:row>
      <xdr:rowOff>76200</xdr:rowOff>
    </xdr:to>
    <xdr:pic>
      <xdr:nvPicPr>
        <xdr:cNvPr id="2" name="Рисунок 3" descr="241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12039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3" name="Рисунок 4" descr="25910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</f>
        <v>0</v>
      </c>
      <c r="H2" s="5">
        <f>H3+H15+H27+H39+H51+H63+H75+H87+H99+H111+H123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167.51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191.96</v>
      </c>
      <c r="F15" s="9"/>
      <c r="G15" s="10">
        <f>SUM(D18:D22)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17</v>
      </c>
      <c r="B19" s="16"/>
      <c r="C19" s="12" t="s">
        <v>16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19</v>
      </c>
      <c r="B20" s="16"/>
      <c r="C20" s="12" t="s">
        <v>18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21</v>
      </c>
      <c r="B21" s="16"/>
      <c r="C21" s="12" t="s">
        <v>20</v>
      </c>
      <c r="D21" s="13"/>
      <c r="E21" s="12" t="s">
        <v>6</v>
      </c>
      <c r="F21" s="13"/>
      <c r="G21" s="12" t="s">
        <v>6</v>
      </c>
      <c r="H21" s="13"/>
    </row>
    <row r="22" spans="1:8" ht="15">
      <c r="A22" s="14" t="s">
        <v>23</v>
      </c>
      <c r="B22" s="16"/>
      <c r="C22" s="12" t="s">
        <v>22</v>
      </c>
      <c r="D22" s="13"/>
      <c r="E22" s="12" t="s">
        <v>6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24</v>
      </c>
      <c r="C27" s="6" t="s">
        <v>25</v>
      </c>
      <c r="D27" s="7" t="s">
        <v>3</v>
      </c>
      <c r="E27" s="8">
        <v>178.25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26</v>
      </c>
      <c r="B30" s="16"/>
      <c r="C30" s="12" t="s">
        <v>14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28</v>
      </c>
      <c r="B31" s="16"/>
      <c r="C31" s="12" t="s">
        <v>27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29</v>
      </c>
      <c r="B32" s="16"/>
      <c r="C32" s="12" t="s">
        <v>10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5</v>
      </c>
      <c r="D39" s="7" t="s">
        <v>3</v>
      </c>
      <c r="E39" s="8">
        <v>167.51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10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33</v>
      </c>
      <c r="C51" s="6" t="s">
        <v>34</v>
      </c>
      <c r="D51" s="7" t="s">
        <v>3</v>
      </c>
      <c r="E51" s="8">
        <v>103.08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31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14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37</v>
      </c>
      <c r="B55" s="16"/>
      <c r="C55" s="12" t="s">
        <v>36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38</v>
      </c>
      <c r="B56" s="16"/>
      <c r="C56" s="12" t="s">
        <v>27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39</v>
      </c>
      <c r="B57" s="16"/>
      <c r="C57" s="12" t="s">
        <v>10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40</v>
      </c>
      <c r="C63" s="6" t="s">
        <v>5</v>
      </c>
      <c r="D63" s="7" t="s">
        <v>3</v>
      </c>
      <c r="E63" s="8">
        <v>206.43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41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42</v>
      </c>
      <c r="B66" s="16"/>
      <c r="C66" s="12" t="s">
        <v>10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43</v>
      </c>
      <c r="C75" s="6" t="s">
        <v>44</v>
      </c>
      <c r="D75" s="7" t="s">
        <v>3</v>
      </c>
      <c r="E75" s="8">
        <v>341.47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31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46</v>
      </c>
      <c r="B78" s="16"/>
      <c r="C78" s="12" t="s">
        <v>45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48</v>
      </c>
      <c r="B79" s="16"/>
      <c r="C79" s="12" t="s">
        <v>47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49</v>
      </c>
      <c r="C87" s="6" t="s">
        <v>50</v>
      </c>
      <c r="D87" s="7" t="s">
        <v>3</v>
      </c>
      <c r="E87" s="8">
        <v>322.14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31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52</v>
      </c>
      <c r="B90" s="16"/>
      <c r="C90" s="12" t="s">
        <v>51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53</v>
      </c>
      <c r="C99" s="6" t="s">
        <v>44</v>
      </c>
      <c r="D99" s="7" t="s">
        <v>3</v>
      </c>
      <c r="E99" s="8">
        <v>360.8</v>
      </c>
      <c r="F99" s="9"/>
      <c r="G99" s="10">
        <f>SUM(D102:D106)</f>
        <v>0</v>
      </c>
      <c r="H99" s="10">
        <f>E99*G99</f>
        <v>0</v>
      </c>
    </row>
    <row r="100" spans="2:8" ht="15">
      <c r="B100" s="16" t="s">
        <v>6</v>
      </c>
      <c r="C100" s="17" t="s">
        <v>41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55</v>
      </c>
      <c r="B102" s="16"/>
      <c r="C102" s="12" t="s">
        <v>54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56</v>
      </c>
      <c r="B103" s="16"/>
      <c r="C103" s="12" t="s">
        <v>45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57</v>
      </c>
      <c r="B104" s="16"/>
      <c r="C104" s="12" t="s">
        <v>47</v>
      </c>
      <c r="D104" s="13"/>
      <c r="E104" s="12" t="s">
        <v>6</v>
      </c>
      <c r="F104" s="13"/>
      <c r="G104" s="12" t="s">
        <v>6</v>
      </c>
      <c r="H104" s="13"/>
    </row>
    <row r="105" spans="1:8" ht="15">
      <c r="A105" s="14" t="s">
        <v>59</v>
      </c>
      <c r="B105" s="16"/>
      <c r="C105" s="12" t="s">
        <v>58</v>
      </c>
      <c r="D105" s="13"/>
      <c r="E105" s="12" t="s">
        <v>6</v>
      </c>
      <c r="F105" s="13"/>
      <c r="G105" s="12" t="s">
        <v>6</v>
      </c>
      <c r="H105" s="13"/>
    </row>
    <row r="106" spans="1:8" ht="15">
      <c r="A106" s="14" t="s">
        <v>61</v>
      </c>
      <c r="B106" s="16"/>
      <c r="C106" s="12" t="s">
        <v>60</v>
      </c>
      <c r="D106" s="13"/>
      <c r="E106" s="12" t="s">
        <v>6</v>
      </c>
      <c r="F106" s="13"/>
      <c r="G106" s="12" t="s">
        <v>6</v>
      </c>
      <c r="H106" s="13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62</v>
      </c>
      <c r="C111" s="6" t="s">
        <v>44</v>
      </c>
      <c r="D111" s="7" t="s">
        <v>3</v>
      </c>
      <c r="E111" s="8">
        <v>341.47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63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64</v>
      </c>
      <c r="B114" s="16"/>
      <c r="C114" s="12" t="s">
        <v>47</v>
      </c>
      <c r="D114" s="13"/>
      <c r="E114" s="12" t="s">
        <v>6</v>
      </c>
      <c r="F114" s="13"/>
      <c r="G114" s="12" t="s">
        <v>6</v>
      </c>
      <c r="H114" s="13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65</v>
      </c>
      <c r="C123" s="6" t="s">
        <v>66</v>
      </c>
      <c r="D123" s="7" t="s">
        <v>3</v>
      </c>
      <c r="E123" s="8">
        <v>451</v>
      </c>
      <c r="F123" s="9"/>
      <c r="G123" s="10">
        <f>SUM(D126:D127)</f>
        <v>0</v>
      </c>
      <c r="H123" s="10">
        <f>E123*G123</f>
        <v>0</v>
      </c>
    </row>
    <row r="124" spans="2:8" ht="15">
      <c r="B124" s="16" t="s">
        <v>6</v>
      </c>
      <c r="C124" s="17" t="s">
        <v>67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69</v>
      </c>
      <c r="B126" s="16"/>
      <c r="C126" s="12" t="s">
        <v>68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70</v>
      </c>
      <c r="B127" s="16"/>
      <c r="C127" s="12" t="s">
        <v>58</v>
      </c>
      <c r="D127" s="13"/>
      <c r="E127" s="12" t="s">
        <v>6</v>
      </c>
      <c r="F127" s="13"/>
      <c r="G127" s="12" t="s">
        <v>6</v>
      </c>
      <c r="H127" s="13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</sheetData>
  <sheetProtection/>
  <mergeCells count="44">
    <mergeCell ref="B124:B133"/>
    <mergeCell ref="C124:D124"/>
    <mergeCell ref="E124:F124"/>
    <mergeCell ref="G124:H124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22 C30:C32 C42 C54:C57 C66 C78:C79 C90 C102:C106 C114 C126:C127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71</v>
      </c>
      <c r="B1" s="15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2015-01-11T18:11:49Z</dcterms:created>
  <dcterms:modified xsi:type="dcterms:W3CDTF">2015-01-12T06:14:55Z</dcterms:modified>
  <cp:category/>
  <cp:version/>
  <cp:contentType/>
  <cp:contentStatus/>
</cp:coreProperties>
</file>