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-стоки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<sst xmlns="http://schemas.openxmlformats.org/spreadsheetml/2006/main" count="659" uniqueCount="160">
  <si>
    <t>Дата формирования:</t>
  </si>
  <si>
    <t>22.01.2015</t>
  </si>
  <si>
    <t>ARDI-стоки</t>
  </si>
  <si>
    <t>Цена</t>
  </si>
  <si>
    <t>**R1006-20</t>
  </si>
  <si>
    <t>Стринг</t>
  </si>
  <si>
    <t/>
  </si>
  <si>
    <t>размер</t>
  </si>
  <si>
    <t>количество</t>
  </si>
  <si>
    <t>бэлль флер</t>
  </si>
  <si>
    <t>40</t>
  </si>
  <si>
    <t>138407\\\</t>
  </si>
  <si>
    <t>*R1034-02</t>
  </si>
  <si>
    <t>крем</t>
  </si>
  <si>
    <t>70C</t>
  </si>
  <si>
    <t>366956\\\</t>
  </si>
  <si>
    <t>70D</t>
  </si>
  <si>
    <t>366957\\\</t>
  </si>
  <si>
    <t>A 1258</t>
  </si>
  <si>
    <t>Формованная чашка</t>
  </si>
  <si>
    <t>белый</t>
  </si>
  <si>
    <t>черный</t>
  </si>
  <si>
    <t>75C</t>
  </si>
  <si>
    <t>75D</t>
  </si>
  <si>
    <t>366330\372680\\</t>
  </si>
  <si>
    <t>85C</t>
  </si>
  <si>
    <t>\372681\\</t>
  </si>
  <si>
    <t>A 1259</t>
  </si>
  <si>
    <t>Балконет</t>
  </si>
  <si>
    <t>пудра</t>
  </si>
  <si>
    <t>372683\\\</t>
  </si>
  <si>
    <t>A 1263</t>
  </si>
  <si>
    <t>персик</t>
  </si>
  <si>
    <t>шоколадный</t>
  </si>
  <si>
    <t>366367\372689\369106\</t>
  </si>
  <si>
    <t>A 1295</t>
  </si>
  <si>
    <t>ваниль</t>
  </si>
  <si>
    <t>380185\\\</t>
  </si>
  <si>
    <t>70B</t>
  </si>
  <si>
    <t>380186\\\</t>
  </si>
  <si>
    <t>380188\\\</t>
  </si>
  <si>
    <t>80D</t>
  </si>
  <si>
    <t>380189\\\</t>
  </si>
  <si>
    <t>380192\\\</t>
  </si>
  <si>
    <t>R1034-05</t>
  </si>
  <si>
    <t>366968\\\</t>
  </si>
  <si>
    <t>366969\\\</t>
  </si>
  <si>
    <t>366970\\\</t>
  </si>
  <si>
    <t>373126\\\</t>
  </si>
  <si>
    <t>380234\\\</t>
  </si>
  <si>
    <t>380237\\\</t>
  </si>
  <si>
    <t>R1100-00</t>
  </si>
  <si>
    <t>Пуш - ап</t>
  </si>
  <si>
    <t>гусиная лапка</t>
  </si>
  <si>
    <t>366979\\\</t>
  </si>
  <si>
    <t>R1107-00</t>
  </si>
  <si>
    <t>крем с черным</t>
  </si>
  <si>
    <t>380296\\\</t>
  </si>
  <si>
    <t>380300\\\</t>
  </si>
  <si>
    <t>80B</t>
  </si>
  <si>
    <t>380304\\\</t>
  </si>
  <si>
    <t>R1121-19</t>
  </si>
  <si>
    <t>Мягкая чашка на карк</t>
  </si>
  <si>
    <t>85D</t>
  </si>
  <si>
    <t>372828\\\</t>
  </si>
  <si>
    <t>R1129-05</t>
  </si>
  <si>
    <t>белый с черным</t>
  </si>
  <si>
    <t>70A</t>
  </si>
  <si>
    <t>367053\\\</t>
  </si>
  <si>
    <t>367054\\\</t>
  </si>
  <si>
    <t>367055\\\</t>
  </si>
  <si>
    <t>75B</t>
  </si>
  <si>
    <t>367056\\\</t>
  </si>
  <si>
    <t>367057\\\</t>
  </si>
  <si>
    <t>367058\\\</t>
  </si>
  <si>
    <t>369650\\\</t>
  </si>
  <si>
    <t>75A</t>
  </si>
  <si>
    <t>369651\\\</t>
  </si>
  <si>
    <t>80A</t>
  </si>
  <si>
    <t>369652\\\</t>
  </si>
  <si>
    <t>80C</t>
  </si>
  <si>
    <t>369653\\\</t>
  </si>
  <si>
    <t>372835\\\</t>
  </si>
  <si>
    <t>372836\\\</t>
  </si>
  <si>
    <t>R1129-20</t>
  </si>
  <si>
    <t>384850\\\</t>
  </si>
  <si>
    <t>38</t>
  </si>
  <si>
    <t>384851\\\</t>
  </si>
  <si>
    <t>42</t>
  </si>
  <si>
    <t>384853\\\</t>
  </si>
  <si>
    <t>R1129-23</t>
  </si>
  <si>
    <t>Слип</t>
  </si>
  <si>
    <t>384616\\\</t>
  </si>
  <si>
    <t>384619\\\</t>
  </si>
  <si>
    <t>R1181-01</t>
  </si>
  <si>
    <t>синий</t>
  </si>
  <si>
    <t>380424\\\</t>
  </si>
  <si>
    <t>R1183-03</t>
  </si>
  <si>
    <t>латте</t>
  </si>
  <si>
    <t>369706\\\</t>
  </si>
  <si>
    <t>R1185-01</t>
  </si>
  <si>
    <t>367092\\\</t>
  </si>
  <si>
    <t>373145\\\</t>
  </si>
  <si>
    <t>373146\\\</t>
  </si>
  <si>
    <t>R1187-11</t>
  </si>
  <si>
    <t>Полупоролон</t>
  </si>
  <si>
    <t>Пион</t>
  </si>
  <si>
    <t>380485\\\</t>
  </si>
  <si>
    <t>R1188-03</t>
  </si>
  <si>
    <t>арабеск</t>
  </si>
  <si>
    <t>380490\\\</t>
  </si>
  <si>
    <t>380492\\\</t>
  </si>
  <si>
    <t>R1188-20</t>
  </si>
  <si>
    <t>44</t>
  </si>
  <si>
    <t>384877\\\</t>
  </si>
  <si>
    <t>384879\\\</t>
  </si>
  <si>
    <t>384880\\\</t>
  </si>
  <si>
    <t>R2093-13</t>
  </si>
  <si>
    <t>серый с черным</t>
  </si>
  <si>
    <t>80F</t>
  </si>
  <si>
    <t>367112\\\</t>
  </si>
  <si>
    <t>R2180-03</t>
  </si>
  <si>
    <t>розовый</t>
  </si>
  <si>
    <t>369752\\\</t>
  </si>
  <si>
    <t>369753\\\</t>
  </si>
  <si>
    <t>R2180-23</t>
  </si>
  <si>
    <t>384787\\\</t>
  </si>
  <si>
    <t>R2183-03</t>
  </si>
  <si>
    <t>горький шоколад</t>
  </si>
  <si>
    <t>367136\\\</t>
  </si>
  <si>
    <t>367137\\\</t>
  </si>
  <si>
    <t>367138\\\</t>
  </si>
  <si>
    <t>369760\\\</t>
  </si>
  <si>
    <t>369761\\\</t>
  </si>
  <si>
    <t>369762\\\</t>
  </si>
  <si>
    <t>369763\\\</t>
  </si>
  <si>
    <t>R2184-03</t>
  </si>
  <si>
    <t>капучино</t>
  </si>
  <si>
    <t>367143\\\</t>
  </si>
  <si>
    <t>367144\\\</t>
  </si>
  <si>
    <t>367145\\\</t>
  </si>
  <si>
    <t>367146\\\</t>
  </si>
  <si>
    <t>367147\\\</t>
  </si>
  <si>
    <t>367148\\\</t>
  </si>
  <si>
    <t>367151\\\</t>
  </si>
  <si>
    <t>367152\\\</t>
  </si>
  <si>
    <t>85B</t>
  </si>
  <si>
    <t>367154\\\</t>
  </si>
  <si>
    <t>372850\\\</t>
  </si>
  <si>
    <t>373152\\\</t>
  </si>
  <si>
    <t>373153\\\</t>
  </si>
  <si>
    <t>R2184-23</t>
  </si>
  <si>
    <t>384798\\\</t>
  </si>
  <si>
    <t>384800\\\</t>
  </si>
  <si>
    <t>384801\\\</t>
  </si>
  <si>
    <t>S2050-01</t>
  </si>
  <si>
    <t>369880\\\</t>
  </si>
  <si>
    <t>408731\\\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</si>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</sst>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1" name="Рисунок 2" descr="35246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2" name="Рисунок 3" descr="35181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1266825</xdr:colOff>
      <xdr:row>48</xdr:row>
      <xdr:rowOff>161925</xdr:rowOff>
    </xdr:to>
    <xdr:pic>
      <xdr:nvPicPr>
        <xdr:cNvPr id="3" name="Рисунок 4" descr="35182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46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4" name="Рисунок 5" descr="35183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5" name="Рисунок 6" descr="35184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1266825</xdr:colOff>
      <xdr:row>84</xdr:row>
      <xdr:rowOff>161925</xdr:rowOff>
    </xdr:to>
    <xdr:pic>
      <xdr:nvPicPr>
        <xdr:cNvPr id="6" name="Рисунок 7" descr="3524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32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1266825</xdr:colOff>
      <xdr:row>96</xdr:row>
      <xdr:rowOff>161925</xdr:rowOff>
    </xdr:to>
    <xdr:pic>
      <xdr:nvPicPr>
        <xdr:cNvPr id="7" name="Рисунок 8" descr="35248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661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1266825</xdr:colOff>
      <xdr:row>108</xdr:row>
      <xdr:rowOff>161925</xdr:rowOff>
    </xdr:to>
    <xdr:pic>
      <xdr:nvPicPr>
        <xdr:cNvPr id="8" name="Рисунок 9" descr="35865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88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1266825</xdr:colOff>
      <xdr:row>120</xdr:row>
      <xdr:rowOff>161925</xdr:rowOff>
    </xdr:to>
    <xdr:pic>
      <xdr:nvPicPr>
        <xdr:cNvPr id="9" name="Рисунок 10" descr="35253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11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0" name="Рисунок 11" descr="35259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139</xdr:row>
      <xdr:rowOff>38100</xdr:rowOff>
    </xdr:from>
    <xdr:to>
      <xdr:col>1</xdr:col>
      <xdr:colOff>1266825</xdr:colOff>
      <xdr:row>148</xdr:row>
      <xdr:rowOff>161925</xdr:rowOff>
    </xdr:to>
    <xdr:pic>
      <xdr:nvPicPr>
        <xdr:cNvPr id="11" name="Рисунок 12" descr="36935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651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151</xdr:row>
      <xdr:rowOff>38100</xdr:rowOff>
    </xdr:from>
    <xdr:to>
      <xdr:col>1</xdr:col>
      <xdr:colOff>1266825</xdr:colOff>
      <xdr:row>160</xdr:row>
      <xdr:rowOff>161925</xdr:rowOff>
    </xdr:to>
    <xdr:pic>
      <xdr:nvPicPr>
        <xdr:cNvPr id="12" name="Рисунок 13" descr="36882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880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163</xdr:row>
      <xdr:rowOff>38100</xdr:rowOff>
    </xdr:from>
    <xdr:to>
      <xdr:col>1</xdr:col>
      <xdr:colOff>1266825</xdr:colOff>
      <xdr:row>172</xdr:row>
      <xdr:rowOff>161925</xdr:rowOff>
    </xdr:to>
    <xdr:pic>
      <xdr:nvPicPr>
        <xdr:cNvPr id="13" name="Рисунок 14" descr="35869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108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175</xdr:row>
      <xdr:rowOff>38100</xdr:rowOff>
    </xdr:from>
    <xdr:to>
      <xdr:col>1</xdr:col>
      <xdr:colOff>1266825</xdr:colOff>
      <xdr:row>184</xdr:row>
      <xdr:rowOff>161925</xdr:rowOff>
    </xdr:to>
    <xdr:pic>
      <xdr:nvPicPr>
        <xdr:cNvPr id="14" name="Рисунок 15" descr="35262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337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187</xdr:row>
      <xdr:rowOff>38100</xdr:rowOff>
    </xdr:from>
    <xdr:to>
      <xdr:col>1</xdr:col>
      <xdr:colOff>1266825</xdr:colOff>
      <xdr:row>196</xdr:row>
      <xdr:rowOff>161925</xdr:rowOff>
    </xdr:to>
    <xdr:pic>
      <xdr:nvPicPr>
        <xdr:cNvPr id="15" name="Рисунок 16" descr="35264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566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199</xdr:row>
      <xdr:rowOff>38100</xdr:rowOff>
    </xdr:from>
    <xdr:to>
      <xdr:col>1</xdr:col>
      <xdr:colOff>1266825</xdr:colOff>
      <xdr:row>208</xdr:row>
      <xdr:rowOff>161925</xdr:rowOff>
    </xdr:to>
    <xdr:pic>
      <xdr:nvPicPr>
        <xdr:cNvPr id="16" name="Рисунок 17" descr="35265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794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211</xdr:row>
      <xdr:rowOff>38100</xdr:rowOff>
    </xdr:from>
    <xdr:to>
      <xdr:col>1</xdr:col>
      <xdr:colOff>1266825</xdr:colOff>
      <xdr:row>220</xdr:row>
      <xdr:rowOff>161925</xdr:rowOff>
    </xdr:to>
    <xdr:pic>
      <xdr:nvPicPr>
        <xdr:cNvPr id="17" name="Рисунок 18" descr="35266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023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223</xdr:row>
      <xdr:rowOff>38100</xdr:rowOff>
    </xdr:from>
    <xdr:to>
      <xdr:col>1</xdr:col>
      <xdr:colOff>1266825</xdr:colOff>
      <xdr:row>232</xdr:row>
      <xdr:rowOff>161925</xdr:rowOff>
    </xdr:to>
    <xdr:pic>
      <xdr:nvPicPr>
        <xdr:cNvPr id="18" name="Рисунок 19" descr="36943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251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235</xdr:row>
      <xdr:rowOff>38100</xdr:rowOff>
    </xdr:from>
    <xdr:to>
      <xdr:col>1</xdr:col>
      <xdr:colOff>1266825</xdr:colOff>
      <xdr:row>244</xdr:row>
      <xdr:rowOff>161925</xdr:rowOff>
    </xdr:to>
    <xdr:pic>
      <xdr:nvPicPr>
        <xdr:cNvPr id="19" name="Рисунок 20" descr="35268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480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247</xdr:row>
      <xdr:rowOff>38100</xdr:rowOff>
    </xdr:from>
    <xdr:to>
      <xdr:col>1</xdr:col>
      <xdr:colOff>1266825</xdr:colOff>
      <xdr:row>256</xdr:row>
      <xdr:rowOff>161925</xdr:rowOff>
    </xdr:to>
    <xdr:pic>
      <xdr:nvPicPr>
        <xdr:cNvPr id="20" name="Рисунок 21" descr="35269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709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259</xdr:row>
      <xdr:rowOff>38100</xdr:rowOff>
    </xdr:from>
    <xdr:to>
      <xdr:col>1</xdr:col>
      <xdr:colOff>1266825</xdr:colOff>
      <xdr:row>268</xdr:row>
      <xdr:rowOff>161925</xdr:rowOff>
    </xdr:to>
    <xdr:pic>
      <xdr:nvPicPr>
        <xdr:cNvPr id="21" name="Рисунок 22" descr="36916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937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271</xdr:row>
      <xdr:rowOff>38100</xdr:rowOff>
    </xdr:from>
    <xdr:to>
      <xdr:col>1</xdr:col>
      <xdr:colOff>1266825</xdr:colOff>
      <xdr:row>280</xdr:row>
      <xdr:rowOff>161925</xdr:rowOff>
    </xdr:to>
    <xdr:pic>
      <xdr:nvPicPr>
        <xdr:cNvPr id="22" name="Рисунок 23" descr="35271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166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283</xdr:row>
      <xdr:rowOff>38100</xdr:rowOff>
    </xdr:from>
    <xdr:to>
      <xdr:col>1</xdr:col>
      <xdr:colOff>1266825</xdr:colOff>
      <xdr:row>292</xdr:row>
      <xdr:rowOff>161925</xdr:rowOff>
    </xdr:to>
    <xdr:pic>
      <xdr:nvPicPr>
        <xdr:cNvPr id="23" name="Рисунок 24" descr="35272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394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299</xdr:row>
      <xdr:rowOff>38100</xdr:rowOff>
    </xdr:from>
    <xdr:to>
      <xdr:col>1</xdr:col>
      <xdr:colOff>1266825</xdr:colOff>
      <xdr:row>308</xdr:row>
      <xdr:rowOff>161925</xdr:rowOff>
    </xdr:to>
    <xdr:pic>
      <xdr:nvPicPr>
        <xdr:cNvPr id="24" name="Рисунок 25" descr="36919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69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311</xdr:row>
      <xdr:rowOff>38100</xdr:rowOff>
    </xdr:from>
    <xdr:to>
      <xdr:col>1</xdr:col>
      <xdr:colOff>1266825</xdr:colOff>
      <xdr:row>320</xdr:row>
      <xdr:rowOff>161925</xdr:rowOff>
    </xdr:to>
    <xdr:pic>
      <xdr:nvPicPr>
        <xdr:cNvPr id="25" name="Рисунок 26" descr="35885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92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G3+G15+G27+G39+G51+G63+G75+G87+G99+G111+G123+G139+G151+G163+G175+G187+G199+G211+G223+G235+G247+G259+G271+G283+G299+G311</f>
        <v>0</v>
      </c>
      <c r="H2" s="5">
        <f>H3+H15+H27+H39+H51+H63+H75+H87+H99+H111+H123+H139+H151+H163+H175+H187+H199+H211+H223+H235+H247+H259+H271+H283+H299+H311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495.22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6</v>
      </c>
      <c r="D15" s="7" t="s">
        <v>3</v>
      </c>
      <c r="E15" s="8">
        <v>218.13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17</v>
      </c>
      <c r="B19" s="16"/>
      <c r="C19" s="12" t="s">
        <v>16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18</v>
      </c>
      <c r="C27" s="6" t="s">
        <v>19</v>
      </c>
      <c r="D27" s="7" t="s">
        <v>3</v>
      </c>
      <c r="E27" s="8">
        <v>439.11</v>
      </c>
      <c r="F27" s="9"/>
      <c r="G27" s="10">
        <f>SUM(D30:D30)+SUM(F30:F31)</f>
        <v>0</v>
      </c>
      <c r="H27" s="10">
        <f>E27*G27</f>
        <v>0</v>
      </c>
    </row>
    <row r="28" spans="2:8" ht="15">
      <c r="B28" s="16" t="s">
        <v>6</v>
      </c>
      <c r="C28" s="17" t="s">
        <v>20</v>
      </c>
      <c r="D28" s="17"/>
      <c r="E28" s="17" t="s">
        <v>21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24</v>
      </c>
      <c r="B30" s="16"/>
      <c r="C30" s="12" t="s">
        <v>22</v>
      </c>
      <c r="D30" s="13"/>
      <c r="E30" s="12" t="s">
        <v>23</v>
      </c>
      <c r="F30" s="13"/>
      <c r="G30" s="12" t="s">
        <v>6</v>
      </c>
      <c r="H30" s="13"/>
    </row>
    <row r="31" spans="1:8" ht="15">
      <c r="A31" s="14" t="s">
        <v>26</v>
      </c>
      <c r="B31" s="16"/>
      <c r="C31" s="12" t="s">
        <v>6</v>
      </c>
      <c r="D31" s="13"/>
      <c r="E31" s="12" t="s">
        <v>25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27</v>
      </c>
      <c r="C39" s="6" t="s">
        <v>28</v>
      </c>
      <c r="D39" s="7" t="s">
        <v>3</v>
      </c>
      <c r="E39" s="8">
        <v>444.85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30</v>
      </c>
      <c r="B42" s="16"/>
      <c r="C42" s="12" t="s">
        <v>23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31</v>
      </c>
      <c r="C51" s="6" t="s">
        <v>19</v>
      </c>
      <c r="D51" s="7" t="s">
        <v>3</v>
      </c>
      <c r="E51" s="8">
        <v>439.11</v>
      </c>
      <c r="F51" s="9"/>
      <c r="G51" s="10">
        <f>SUM(D54:D54)+SUM(F54:F54)+SUM(H54:H54)</f>
        <v>0</v>
      </c>
      <c r="H51" s="10">
        <f>E51*G51</f>
        <v>0</v>
      </c>
    </row>
    <row r="52" spans="2:8" ht="15">
      <c r="B52" s="16" t="s">
        <v>6</v>
      </c>
      <c r="C52" s="17" t="s">
        <v>20</v>
      </c>
      <c r="D52" s="17"/>
      <c r="E52" s="17" t="s">
        <v>32</v>
      </c>
      <c r="F52" s="17"/>
      <c r="G52" s="17" t="s">
        <v>33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34</v>
      </c>
      <c r="B54" s="16"/>
      <c r="C54" s="12" t="s">
        <v>14</v>
      </c>
      <c r="D54" s="13"/>
      <c r="E54" s="12" t="s">
        <v>23</v>
      </c>
      <c r="F54" s="13"/>
      <c r="G54" s="12" t="s">
        <v>22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35</v>
      </c>
      <c r="C63" s="6" t="s">
        <v>28</v>
      </c>
      <c r="D63" s="7" t="s">
        <v>3</v>
      </c>
      <c r="E63" s="8">
        <v>446.57</v>
      </c>
      <c r="F63" s="9"/>
      <c r="G63" s="10">
        <f>SUM(D66:D70)</f>
        <v>0</v>
      </c>
      <c r="H63" s="10">
        <f>E63*G63</f>
        <v>0</v>
      </c>
    </row>
    <row r="64" spans="2:8" ht="15">
      <c r="B64" s="16" t="s">
        <v>6</v>
      </c>
      <c r="C64" s="17" t="s">
        <v>36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37</v>
      </c>
      <c r="B66" s="16"/>
      <c r="C66" s="12" t="s">
        <v>14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39</v>
      </c>
      <c r="B67" s="16"/>
      <c r="C67" s="12" t="s">
        <v>38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40</v>
      </c>
      <c r="B68" s="16"/>
      <c r="C68" s="12" t="s">
        <v>16</v>
      </c>
      <c r="D68" s="13"/>
      <c r="E68" s="12" t="s">
        <v>6</v>
      </c>
      <c r="F68" s="13"/>
      <c r="G68" s="12" t="s">
        <v>6</v>
      </c>
      <c r="H68" s="13"/>
    </row>
    <row r="69" spans="1:8" ht="15">
      <c r="A69" s="14" t="s">
        <v>42</v>
      </c>
      <c r="B69" s="16"/>
      <c r="C69" s="12" t="s">
        <v>41</v>
      </c>
      <c r="D69" s="13"/>
      <c r="E69" s="12" t="s">
        <v>6</v>
      </c>
      <c r="F69" s="13"/>
      <c r="G69" s="12" t="s">
        <v>6</v>
      </c>
      <c r="H69" s="13"/>
    </row>
    <row r="70" spans="1:8" ht="15">
      <c r="A70" s="14" t="s">
        <v>43</v>
      </c>
      <c r="B70" s="16"/>
      <c r="C70" s="12" t="s">
        <v>23</v>
      </c>
      <c r="D70" s="13"/>
      <c r="E70" s="12" t="s">
        <v>6</v>
      </c>
      <c r="F70" s="13"/>
      <c r="G70" s="12" t="s">
        <v>6</v>
      </c>
      <c r="H70" s="13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44</v>
      </c>
      <c r="C75" s="6" t="s">
        <v>19</v>
      </c>
      <c r="D75" s="7" t="s">
        <v>3</v>
      </c>
      <c r="E75" s="8">
        <v>239.97</v>
      </c>
      <c r="F75" s="9"/>
      <c r="G75" s="10">
        <f>SUM(D78:D83)</f>
        <v>0</v>
      </c>
      <c r="H75" s="10">
        <f>E75*G75</f>
        <v>0</v>
      </c>
    </row>
    <row r="76" spans="2:8" ht="15">
      <c r="B76" s="16" t="s">
        <v>6</v>
      </c>
      <c r="C76" s="17" t="s">
        <v>13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45</v>
      </c>
      <c r="B78" s="16"/>
      <c r="C78" s="12" t="s">
        <v>14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46</v>
      </c>
      <c r="B79" s="16"/>
      <c r="C79" s="12" t="s">
        <v>16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47</v>
      </c>
      <c r="B80" s="16"/>
      <c r="C80" s="12" t="s">
        <v>22</v>
      </c>
      <c r="D80" s="13"/>
      <c r="E80" s="12" t="s">
        <v>6</v>
      </c>
      <c r="F80" s="13"/>
      <c r="G80" s="12" t="s">
        <v>6</v>
      </c>
      <c r="H80" s="13"/>
    </row>
    <row r="81" spans="1:8" ht="15">
      <c r="A81" s="14" t="s">
        <v>48</v>
      </c>
      <c r="B81" s="16"/>
      <c r="C81" s="12" t="s">
        <v>41</v>
      </c>
      <c r="D81" s="13"/>
      <c r="E81" s="12" t="s">
        <v>6</v>
      </c>
      <c r="F81" s="13"/>
      <c r="G81" s="12" t="s">
        <v>6</v>
      </c>
      <c r="H81" s="13"/>
    </row>
    <row r="82" spans="1:8" ht="15">
      <c r="A82" s="14" t="s">
        <v>49</v>
      </c>
      <c r="B82" s="16"/>
      <c r="C82" s="12" t="s">
        <v>38</v>
      </c>
      <c r="D82" s="13"/>
      <c r="E82" s="12" t="s">
        <v>6</v>
      </c>
      <c r="F82" s="13"/>
      <c r="G82" s="12" t="s">
        <v>6</v>
      </c>
      <c r="H82" s="13"/>
    </row>
    <row r="83" spans="1:8" ht="15">
      <c r="A83" s="14" t="s">
        <v>50</v>
      </c>
      <c r="B83" s="16"/>
      <c r="C83" s="12" t="s">
        <v>23</v>
      </c>
      <c r="D83" s="13"/>
      <c r="E83" s="12" t="s">
        <v>6</v>
      </c>
      <c r="F83" s="13"/>
      <c r="G83" s="12" t="s">
        <v>6</v>
      </c>
      <c r="H83" s="13"/>
    </row>
    <row r="84" ht="15">
      <c r="B84" s="16"/>
    </row>
    <row r="85" ht="15">
      <c r="B85" s="16"/>
    </row>
    <row r="87" spans="2:8" ht="15">
      <c r="B87" s="6" t="s">
        <v>51</v>
      </c>
      <c r="C87" s="6" t="s">
        <v>52</v>
      </c>
      <c r="D87" s="7" t="s">
        <v>3</v>
      </c>
      <c r="E87" s="8">
        <v>524.16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53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54</v>
      </c>
      <c r="B90" s="16"/>
      <c r="C90" s="12" t="s">
        <v>14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55</v>
      </c>
      <c r="C99" s="6" t="s">
        <v>52</v>
      </c>
      <c r="D99" s="7" t="s">
        <v>3</v>
      </c>
      <c r="E99" s="8">
        <v>382.2</v>
      </c>
      <c r="F99" s="9"/>
      <c r="G99" s="10">
        <f>SUM(D102:D104)</f>
        <v>0</v>
      </c>
      <c r="H99" s="10">
        <f>E99*G99</f>
        <v>0</v>
      </c>
    </row>
    <row r="100" spans="2:8" ht="15">
      <c r="B100" s="16" t="s">
        <v>6</v>
      </c>
      <c r="C100" s="17" t="s">
        <v>56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57</v>
      </c>
      <c r="B102" s="16"/>
      <c r="C102" s="12" t="s">
        <v>16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58</v>
      </c>
      <c r="B103" s="16"/>
      <c r="C103" s="12" t="s">
        <v>14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60</v>
      </c>
      <c r="B104" s="16"/>
      <c r="C104" s="12" t="s">
        <v>59</v>
      </c>
      <c r="D104" s="13"/>
      <c r="E104" s="12" t="s">
        <v>6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61</v>
      </c>
      <c r="C111" s="6" t="s">
        <v>62</v>
      </c>
      <c r="D111" s="7" t="s">
        <v>3</v>
      </c>
      <c r="E111" s="8">
        <v>535.88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13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64</v>
      </c>
      <c r="B114" s="16"/>
      <c r="C114" s="12" t="s">
        <v>63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65</v>
      </c>
      <c r="C123" s="6" t="s">
        <v>19</v>
      </c>
      <c r="D123" s="7" t="s">
        <v>3</v>
      </c>
      <c r="E123" s="8">
        <v>636.09</v>
      </c>
      <c r="F123" s="9"/>
      <c r="G123" s="10">
        <f>SUM(D126:D137)</f>
        <v>0</v>
      </c>
      <c r="H123" s="10">
        <f>E123*G123</f>
        <v>0</v>
      </c>
    </row>
    <row r="124" spans="2:8" ht="15">
      <c r="B124" s="16" t="s">
        <v>6</v>
      </c>
      <c r="C124" s="17" t="s">
        <v>66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68</v>
      </c>
      <c r="B126" s="16"/>
      <c r="C126" s="12" t="s">
        <v>67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69</v>
      </c>
      <c r="B127" s="16"/>
      <c r="C127" s="12" t="s">
        <v>38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70</v>
      </c>
      <c r="B128" s="16"/>
      <c r="C128" s="12" t="s">
        <v>14</v>
      </c>
      <c r="D128" s="13"/>
      <c r="E128" s="12" t="s">
        <v>6</v>
      </c>
      <c r="F128" s="13"/>
      <c r="G128" s="12" t="s">
        <v>6</v>
      </c>
      <c r="H128" s="13"/>
    </row>
    <row r="129" spans="1:8" ht="15">
      <c r="A129" s="14" t="s">
        <v>72</v>
      </c>
      <c r="B129" s="16"/>
      <c r="C129" s="12" t="s">
        <v>71</v>
      </c>
      <c r="D129" s="13"/>
      <c r="E129" s="12" t="s">
        <v>6</v>
      </c>
      <c r="F129" s="13"/>
      <c r="G129" s="12" t="s">
        <v>6</v>
      </c>
      <c r="H129" s="13"/>
    </row>
    <row r="130" spans="1:8" ht="15">
      <c r="A130" s="14" t="s">
        <v>73</v>
      </c>
      <c r="B130" s="16"/>
      <c r="C130" s="12" t="s">
        <v>22</v>
      </c>
      <c r="D130" s="13"/>
      <c r="E130" s="12" t="s">
        <v>6</v>
      </c>
      <c r="F130" s="13"/>
      <c r="G130" s="12" t="s">
        <v>6</v>
      </c>
      <c r="H130" s="13"/>
    </row>
    <row r="131" spans="1:8" ht="15">
      <c r="A131" s="14" t="s">
        <v>74</v>
      </c>
      <c r="B131" s="16"/>
      <c r="C131" s="12" t="s">
        <v>59</v>
      </c>
      <c r="D131" s="13"/>
      <c r="E131" s="12" t="s">
        <v>6</v>
      </c>
      <c r="F131" s="13"/>
      <c r="G131" s="12" t="s">
        <v>6</v>
      </c>
      <c r="H131" s="13"/>
    </row>
    <row r="132" spans="1:8" ht="15">
      <c r="A132" s="14" t="s">
        <v>75</v>
      </c>
      <c r="B132" s="16"/>
      <c r="C132" s="12" t="s">
        <v>16</v>
      </c>
      <c r="D132" s="13"/>
      <c r="E132" s="12" t="s">
        <v>6</v>
      </c>
      <c r="F132" s="13"/>
      <c r="G132" s="12" t="s">
        <v>6</v>
      </c>
      <c r="H132" s="13"/>
    </row>
    <row r="133" spans="1:8" ht="15">
      <c r="A133" s="14" t="s">
        <v>77</v>
      </c>
      <c r="B133" s="16"/>
      <c r="C133" s="12" t="s">
        <v>76</v>
      </c>
      <c r="D133" s="13"/>
      <c r="E133" s="12" t="s">
        <v>6</v>
      </c>
      <c r="F133" s="13"/>
      <c r="G133" s="12" t="s">
        <v>6</v>
      </c>
      <c r="H133" s="13"/>
    </row>
    <row r="134" spans="1:8" ht="15">
      <c r="A134" s="14" t="s">
        <v>79</v>
      </c>
      <c r="C134" s="12" t="s">
        <v>78</v>
      </c>
      <c r="D134" s="13"/>
      <c r="E134" s="12" t="s">
        <v>6</v>
      </c>
      <c r="F134" s="13"/>
      <c r="G134" s="12" t="s">
        <v>6</v>
      </c>
      <c r="H134" s="13"/>
    </row>
    <row r="135" spans="1:8" ht="15">
      <c r="A135" s="14" t="s">
        <v>81</v>
      </c>
      <c r="C135" s="12" t="s">
        <v>80</v>
      </c>
      <c r="D135" s="13"/>
      <c r="E135" s="12" t="s">
        <v>6</v>
      </c>
      <c r="F135" s="13"/>
      <c r="G135" s="12" t="s">
        <v>6</v>
      </c>
      <c r="H135" s="13"/>
    </row>
    <row r="136" spans="1:8" ht="15">
      <c r="A136" s="14" t="s">
        <v>82</v>
      </c>
      <c r="C136" s="12" t="s">
        <v>23</v>
      </c>
      <c r="D136" s="13"/>
      <c r="E136" s="12" t="s">
        <v>6</v>
      </c>
      <c r="F136" s="13"/>
      <c r="G136" s="12" t="s">
        <v>6</v>
      </c>
      <c r="H136" s="13"/>
    </row>
    <row r="137" spans="1:8" ht="15">
      <c r="A137" s="14" t="s">
        <v>83</v>
      </c>
      <c r="C137" s="12" t="s">
        <v>41</v>
      </c>
      <c r="D137" s="13"/>
      <c r="E137" s="12" t="s">
        <v>6</v>
      </c>
      <c r="F137" s="13"/>
      <c r="G137" s="12" t="s">
        <v>6</v>
      </c>
      <c r="H137" s="13"/>
    </row>
    <row r="139" spans="2:8" ht="15">
      <c r="B139" s="6" t="s">
        <v>84</v>
      </c>
      <c r="C139" s="6" t="s">
        <v>5</v>
      </c>
      <c r="D139" s="7" t="s">
        <v>3</v>
      </c>
      <c r="E139" s="8">
        <v>315.9</v>
      </c>
      <c r="F139" s="9"/>
      <c r="G139" s="10">
        <f>SUM(D142:D144)</f>
        <v>0</v>
      </c>
      <c r="H139" s="10">
        <f>E139*G139</f>
        <v>0</v>
      </c>
    </row>
    <row r="140" spans="2:8" ht="15">
      <c r="B140" s="16" t="s">
        <v>6</v>
      </c>
      <c r="C140" s="17" t="s">
        <v>66</v>
      </c>
      <c r="D140" s="17"/>
      <c r="E140" s="17" t="s">
        <v>6</v>
      </c>
      <c r="F140" s="17"/>
      <c r="G140" s="17" t="s">
        <v>6</v>
      </c>
      <c r="H140" s="17"/>
    </row>
    <row r="141" spans="2:8" ht="15">
      <c r="B141" s="16"/>
      <c r="C141" s="11" t="s">
        <v>7</v>
      </c>
      <c r="D141" s="11" t="s">
        <v>8</v>
      </c>
      <c r="E141" s="11" t="s">
        <v>7</v>
      </c>
      <c r="F141" s="11" t="s">
        <v>8</v>
      </c>
      <c r="G141" s="11" t="s">
        <v>7</v>
      </c>
      <c r="H141" s="11" t="s">
        <v>8</v>
      </c>
    </row>
    <row r="142" spans="1:8" ht="15">
      <c r="A142" s="14" t="s">
        <v>85</v>
      </c>
      <c r="B142" s="16"/>
      <c r="C142" s="12" t="s">
        <v>10</v>
      </c>
      <c r="D142" s="13"/>
      <c r="E142" s="12" t="s">
        <v>6</v>
      </c>
      <c r="F142" s="13"/>
      <c r="G142" s="12" t="s">
        <v>6</v>
      </c>
      <c r="H142" s="13"/>
    </row>
    <row r="143" spans="1:8" ht="15">
      <c r="A143" s="14" t="s">
        <v>87</v>
      </c>
      <c r="B143" s="16"/>
      <c r="C143" s="12" t="s">
        <v>86</v>
      </c>
      <c r="D143" s="13"/>
      <c r="E143" s="12" t="s">
        <v>6</v>
      </c>
      <c r="F143" s="13"/>
      <c r="G143" s="12" t="s">
        <v>6</v>
      </c>
      <c r="H143" s="13"/>
    </row>
    <row r="144" spans="1:8" ht="15">
      <c r="A144" s="14" t="s">
        <v>89</v>
      </c>
      <c r="B144" s="16"/>
      <c r="C144" s="12" t="s">
        <v>88</v>
      </c>
      <c r="D144" s="13"/>
      <c r="E144" s="12" t="s">
        <v>6</v>
      </c>
      <c r="F144" s="13"/>
      <c r="G144" s="12" t="s">
        <v>6</v>
      </c>
      <c r="H144" s="13"/>
    </row>
    <row r="145" ht="15">
      <c r="B145" s="16"/>
    </row>
    <row r="146" ht="15">
      <c r="B146" s="16"/>
    </row>
    <row r="147" ht="15">
      <c r="B147" s="16"/>
    </row>
    <row r="148" ht="15">
      <c r="B148" s="16"/>
    </row>
    <row r="149" ht="15">
      <c r="B149" s="16"/>
    </row>
    <row r="151" spans="2:8" ht="15">
      <c r="B151" s="6" t="s">
        <v>90</v>
      </c>
      <c r="C151" s="6" t="s">
        <v>91</v>
      </c>
      <c r="D151" s="7" t="s">
        <v>3</v>
      </c>
      <c r="E151" s="8">
        <v>368.55</v>
      </c>
      <c r="F151" s="9"/>
      <c r="G151" s="10">
        <f>SUM(D154:D155)</f>
        <v>0</v>
      </c>
      <c r="H151" s="10">
        <f>E151*G151</f>
        <v>0</v>
      </c>
    </row>
    <row r="152" spans="2:8" ht="15">
      <c r="B152" s="16" t="s">
        <v>6</v>
      </c>
      <c r="C152" s="17" t="s">
        <v>66</v>
      </c>
      <c r="D152" s="17"/>
      <c r="E152" s="17" t="s">
        <v>6</v>
      </c>
      <c r="F152" s="17"/>
      <c r="G152" s="17" t="s">
        <v>6</v>
      </c>
      <c r="H152" s="17"/>
    </row>
    <row r="153" spans="2:8" ht="15">
      <c r="B153" s="16"/>
      <c r="C153" s="11" t="s">
        <v>7</v>
      </c>
      <c r="D153" s="11" t="s">
        <v>8</v>
      </c>
      <c r="E153" s="11" t="s">
        <v>7</v>
      </c>
      <c r="F153" s="11" t="s">
        <v>8</v>
      </c>
      <c r="G153" s="11" t="s">
        <v>7</v>
      </c>
      <c r="H153" s="11" t="s">
        <v>8</v>
      </c>
    </row>
    <row r="154" spans="1:8" ht="15">
      <c r="A154" s="14" t="s">
        <v>92</v>
      </c>
      <c r="B154" s="16"/>
      <c r="C154" s="12" t="s">
        <v>88</v>
      </c>
      <c r="D154" s="13"/>
      <c r="E154" s="12" t="s">
        <v>6</v>
      </c>
      <c r="F154" s="13"/>
      <c r="G154" s="12" t="s">
        <v>6</v>
      </c>
      <c r="H154" s="13"/>
    </row>
    <row r="155" spans="1:8" ht="15">
      <c r="A155" s="14" t="s">
        <v>93</v>
      </c>
      <c r="B155" s="16"/>
      <c r="C155" s="12" t="s">
        <v>86</v>
      </c>
      <c r="D155" s="13"/>
      <c r="E155" s="12" t="s">
        <v>6</v>
      </c>
      <c r="F155" s="13"/>
      <c r="G155" s="12" t="s">
        <v>6</v>
      </c>
      <c r="H155" s="13"/>
    </row>
    <row r="156" ht="15">
      <c r="B156" s="16"/>
    </row>
    <row r="157" ht="15">
      <c r="B157" s="16"/>
    </row>
    <row r="158" ht="15">
      <c r="B158" s="16"/>
    </row>
    <row r="159" ht="15">
      <c r="B159" s="16"/>
    </row>
    <row r="160" ht="15">
      <c r="B160" s="16"/>
    </row>
    <row r="161" ht="15">
      <c r="B161" s="16"/>
    </row>
    <row r="163" spans="2:8" ht="15">
      <c r="B163" s="6" t="s">
        <v>94</v>
      </c>
      <c r="C163" s="6" t="s">
        <v>52</v>
      </c>
      <c r="D163" s="7" t="s">
        <v>3</v>
      </c>
      <c r="E163" s="8">
        <v>240.79</v>
      </c>
      <c r="F163" s="9"/>
      <c r="G163" s="10">
        <f>SUM(D166:D166)</f>
        <v>0</v>
      </c>
      <c r="H163" s="10">
        <f>E163*G163</f>
        <v>0</v>
      </c>
    </row>
    <row r="164" spans="2:8" ht="15">
      <c r="B164" s="16" t="s">
        <v>6</v>
      </c>
      <c r="C164" s="17" t="s">
        <v>95</v>
      </c>
      <c r="D164" s="17"/>
      <c r="E164" s="17" t="s">
        <v>6</v>
      </c>
      <c r="F164" s="17"/>
      <c r="G164" s="17" t="s">
        <v>6</v>
      </c>
      <c r="H164" s="17"/>
    </row>
    <row r="165" spans="2:8" ht="15">
      <c r="B165" s="16"/>
      <c r="C165" s="11" t="s">
        <v>7</v>
      </c>
      <c r="D165" s="11" t="s">
        <v>8</v>
      </c>
      <c r="E165" s="11" t="s">
        <v>7</v>
      </c>
      <c r="F165" s="11" t="s">
        <v>8</v>
      </c>
      <c r="G165" s="11" t="s">
        <v>7</v>
      </c>
      <c r="H165" s="11" t="s">
        <v>8</v>
      </c>
    </row>
    <row r="166" spans="1:8" ht="15">
      <c r="A166" s="14" t="s">
        <v>96</v>
      </c>
      <c r="B166" s="16"/>
      <c r="C166" s="12" t="s">
        <v>22</v>
      </c>
      <c r="D166" s="13"/>
      <c r="E166" s="12" t="s">
        <v>6</v>
      </c>
      <c r="F166" s="13"/>
      <c r="G166" s="12" t="s">
        <v>6</v>
      </c>
      <c r="H166" s="13"/>
    </row>
    <row r="167" ht="15">
      <c r="B167" s="16"/>
    </row>
    <row r="168" ht="15">
      <c r="B168" s="16"/>
    </row>
    <row r="169" ht="15">
      <c r="B169" s="16"/>
    </row>
    <row r="170" ht="15">
      <c r="B170" s="16"/>
    </row>
    <row r="171" ht="15">
      <c r="B171" s="16"/>
    </row>
    <row r="172" ht="15">
      <c r="B172" s="16"/>
    </row>
    <row r="173" ht="15">
      <c r="B173" s="16"/>
    </row>
    <row r="175" spans="2:8" ht="15">
      <c r="B175" s="6" t="s">
        <v>97</v>
      </c>
      <c r="C175" s="6" t="s">
        <v>19</v>
      </c>
      <c r="D175" s="7" t="s">
        <v>3</v>
      </c>
      <c r="E175" s="8">
        <v>546</v>
      </c>
      <c r="F175" s="9"/>
      <c r="G175" s="10">
        <f>SUM(D178:D178)</f>
        <v>0</v>
      </c>
      <c r="H175" s="10">
        <f>E175*G175</f>
        <v>0</v>
      </c>
    </row>
    <row r="176" spans="2:8" ht="15">
      <c r="B176" s="16" t="s">
        <v>6</v>
      </c>
      <c r="C176" s="17" t="s">
        <v>98</v>
      </c>
      <c r="D176" s="17"/>
      <c r="E176" s="17" t="s">
        <v>6</v>
      </c>
      <c r="F176" s="17"/>
      <c r="G176" s="17" t="s">
        <v>6</v>
      </c>
      <c r="H176" s="17"/>
    </row>
    <row r="177" spans="2:8" ht="15">
      <c r="B177" s="16"/>
      <c r="C177" s="11" t="s">
        <v>7</v>
      </c>
      <c r="D177" s="11" t="s">
        <v>8</v>
      </c>
      <c r="E177" s="11" t="s">
        <v>7</v>
      </c>
      <c r="F177" s="11" t="s">
        <v>8</v>
      </c>
      <c r="G177" s="11" t="s">
        <v>7</v>
      </c>
      <c r="H177" s="11" t="s">
        <v>8</v>
      </c>
    </row>
    <row r="178" spans="1:8" ht="15">
      <c r="A178" s="14" t="s">
        <v>99</v>
      </c>
      <c r="B178" s="16"/>
      <c r="C178" s="12" t="s">
        <v>76</v>
      </c>
      <c r="D178" s="13"/>
      <c r="E178" s="12" t="s">
        <v>6</v>
      </c>
      <c r="F178" s="13"/>
      <c r="G178" s="12" t="s">
        <v>6</v>
      </c>
      <c r="H178" s="13"/>
    </row>
    <row r="179" ht="15">
      <c r="B179" s="16"/>
    </row>
    <row r="180" ht="15">
      <c r="B180" s="16"/>
    </row>
    <row r="181" ht="15">
      <c r="B181" s="16"/>
    </row>
    <row r="182" ht="15">
      <c r="B182" s="16"/>
    </row>
    <row r="183" ht="15">
      <c r="B183" s="16"/>
    </row>
    <row r="184" ht="15">
      <c r="B184" s="16"/>
    </row>
    <row r="185" ht="15">
      <c r="B185" s="16"/>
    </row>
    <row r="187" spans="2:8" ht="15">
      <c r="B187" s="6" t="s">
        <v>100</v>
      </c>
      <c r="C187" s="6" t="s">
        <v>52</v>
      </c>
      <c r="D187" s="7" t="s">
        <v>3</v>
      </c>
      <c r="E187" s="8">
        <v>382.2</v>
      </c>
      <c r="F187" s="9"/>
      <c r="G187" s="10">
        <f>SUM(D190:D192)</f>
        <v>0</v>
      </c>
      <c r="H187" s="10">
        <f>E187*G187</f>
        <v>0</v>
      </c>
    </row>
    <row r="188" spans="2:8" ht="15">
      <c r="B188" s="16" t="s">
        <v>6</v>
      </c>
      <c r="C188" s="17" t="s">
        <v>66</v>
      </c>
      <c r="D188" s="17"/>
      <c r="E188" s="17" t="s">
        <v>6</v>
      </c>
      <c r="F188" s="17"/>
      <c r="G188" s="17" t="s">
        <v>6</v>
      </c>
      <c r="H188" s="17"/>
    </row>
    <row r="189" spans="2:8" ht="15">
      <c r="B189" s="16"/>
      <c r="C189" s="11" t="s">
        <v>7</v>
      </c>
      <c r="D189" s="11" t="s">
        <v>8</v>
      </c>
      <c r="E189" s="11" t="s">
        <v>7</v>
      </c>
      <c r="F189" s="11" t="s">
        <v>8</v>
      </c>
      <c r="G189" s="11" t="s">
        <v>7</v>
      </c>
      <c r="H189" s="11" t="s">
        <v>8</v>
      </c>
    </row>
    <row r="190" spans="1:8" ht="15">
      <c r="A190" s="14" t="s">
        <v>101</v>
      </c>
      <c r="B190" s="16"/>
      <c r="C190" s="12" t="s">
        <v>76</v>
      </c>
      <c r="D190" s="13"/>
      <c r="E190" s="12" t="s">
        <v>6</v>
      </c>
      <c r="F190" s="13"/>
      <c r="G190" s="12" t="s">
        <v>6</v>
      </c>
      <c r="H190" s="13"/>
    </row>
    <row r="191" spans="1:8" ht="15">
      <c r="A191" s="14" t="s">
        <v>102</v>
      </c>
      <c r="B191" s="16"/>
      <c r="C191" s="12" t="s">
        <v>23</v>
      </c>
      <c r="D191" s="13"/>
      <c r="E191" s="12" t="s">
        <v>6</v>
      </c>
      <c r="F191" s="13"/>
      <c r="G191" s="12" t="s">
        <v>6</v>
      </c>
      <c r="H191" s="13"/>
    </row>
    <row r="192" spans="1:8" ht="15">
      <c r="A192" s="14" t="s">
        <v>103</v>
      </c>
      <c r="B192" s="16"/>
      <c r="C192" s="12" t="s">
        <v>41</v>
      </c>
      <c r="D192" s="13"/>
      <c r="E192" s="12" t="s">
        <v>6</v>
      </c>
      <c r="F192" s="13"/>
      <c r="G192" s="12" t="s">
        <v>6</v>
      </c>
      <c r="H192" s="13"/>
    </row>
    <row r="193" ht="15">
      <c r="B193" s="16"/>
    </row>
    <row r="194" ht="15">
      <c r="B194" s="16"/>
    </row>
    <row r="195" ht="15">
      <c r="B195" s="16"/>
    </row>
    <row r="196" ht="15">
      <c r="B196" s="16"/>
    </row>
    <row r="197" ht="15">
      <c r="B197" s="16"/>
    </row>
    <row r="199" spans="2:8" ht="15">
      <c r="B199" s="6" t="s">
        <v>104</v>
      </c>
      <c r="C199" s="6" t="s">
        <v>105</v>
      </c>
      <c r="D199" s="7" t="s">
        <v>3</v>
      </c>
      <c r="E199" s="8">
        <v>349.72</v>
      </c>
      <c r="F199" s="9"/>
      <c r="G199" s="10">
        <f>SUM(D202:D202)</f>
        <v>0</v>
      </c>
      <c r="H199" s="10">
        <f>E199*G199</f>
        <v>0</v>
      </c>
    </row>
    <row r="200" spans="2:8" ht="15">
      <c r="B200" s="16" t="s">
        <v>6</v>
      </c>
      <c r="C200" s="17" t="s">
        <v>106</v>
      </c>
      <c r="D200" s="17"/>
      <c r="E200" s="17" t="s">
        <v>6</v>
      </c>
      <c r="F200" s="17"/>
      <c r="G200" s="17" t="s">
        <v>6</v>
      </c>
      <c r="H200" s="17"/>
    </row>
    <row r="201" spans="2:8" ht="15">
      <c r="B201" s="16"/>
      <c r="C201" s="11" t="s">
        <v>7</v>
      </c>
      <c r="D201" s="11" t="s">
        <v>8</v>
      </c>
      <c r="E201" s="11" t="s">
        <v>7</v>
      </c>
      <c r="F201" s="11" t="s">
        <v>8</v>
      </c>
      <c r="G201" s="11" t="s">
        <v>7</v>
      </c>
      <c r="H201" s="11" t="s">
        <v>8</v>
      </c>
    </row>
    <row r="202" spans="1:8" ht="15">
      <c r="A202" s="14" t="s">
        <v>107</v>
      </c>
      <c r="B202" s="16"/>
      <c r="C202" s="12" t="s">
        <v>22</v>
      </c>
      <c r="D202" s="13"/>
      <c r="E202" s="12" t="s">
        <v>6</v>
      </c>
      <c r="F202" s="13"/>
      <c r="G202" s="12" t="s">
        <v>6</v>
      </c>
      <c r="H202" s="13"/>
    </row>
    <row r="203" ht="15">
      <c r="B203" s="16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8" ht="15">
      <c r="B208" s="16"/>
    </row>
    <row r="209" ht="15">
      <c r="B209" s="16"/>
    </row>
    <row r="211" spans="2:8" ht="15">
      <c r="B211" s="6" t="s">
        <v>108</v>
      </c>
      <c r="C211" s="6" t="s">
        <v>19</v>
      </c>
      <c r="D211" s="7" t="s">
        <v>3</v>
      </c>
      <c r="E211" s="8">
        <v>429.98</v>
      </c>
      <c r="F211" s="9"/>
      <c r="G211" s="10">
        <f>SUM(D214:D215)</f>
        <v>0</v>
      </c>
      <c r="H211" s="10">
        <f>E211*G211</f>
        <v>0</v>
      </c>
    </row>
    <row r="212" spans="2:8" ht="15">
      <c r="B212" s="16" t="s">
        <v>6</v>
      </c>
      <c r="C212" s="17" t="s">
        <v>109</v>
      </c>
      <c r="D212" s="17"/>
      <c r="E212" s="17" t="s">
        <v>6</v>
      </c>
      <c r="F212" s="17"/>
      <c r="G212" s="17" t="s">
        <v>6</v>
      </c>
      <c r="H212" s="17"/>
    </row>
    <row r="213" spans="2:8" ht="15">
      <c r="B213" s="16"/>
      <c r="C213" s="11" t="s">
        <v>7</v>
      </c>
      <c r="D213" s="11" t="s">
        <v>8</v>
      </c>
      <c r="E213" s="11" t="s">
        <v>7</v>
      </c>
      <c r="F213" s="11" t="s">
        <v>8</v>
      </c>
      <c r="G213" s="11" t="s">
        <v>7</v>
      </c>
      <c r="H213" s="11" t="s">
        <v>8</v>
      </c>
    </row>
    <row r="214" spans="1:8" ht="15">
      <c r="A214" s="14" t="s">
        <v>110</v>
      </c>
      <c r="B214" s="16"/>
      <c r="C214" s="12" t="s">
        <v>67</v>
      </c>
      <c r="D214" s="13"/>
      <c r="E214" s="12" t="s">
        <v>6</v>
      </c>
      <c r="F214" s="13"/>
      <c r="G214" s="12" t="s">
        <v>6</v>
      </c>
      <c r="H214" s="13"/>
    </row>
    <row r="215" spans="1:8" ht="15">
      <c r="A215" s="14" t="s">
        <v>111</v>
      </c>
      <c r="B215" s="16"/>
      <c r="C215" s="12" t="s">
        <v>16</v>
      </c>
      <c r="D215" s="13"/>
      <c r="E215" s="12" t="s">
        <v>6</v>
      </c>
      <c r="F215" s="13"/>
      <c r="G215" s="12" t="s">
        <v>6</v>
      </c>
      <c r="H215" s="13"/>
    </row>
    <row r="216" ht="15">
      <c r="B216" s="16"/>
    </row>
    <row r="217" ht="15">
      <c r="B217" s="16"/>
    </row>
    <row r="218" ht="15">
      <c r="B218" s="16"/>
    </row>
    <row r="219" ht="15">
      <c r="B219" s="16"/>
    </row>
    <row r="220" ht="15">
      <c r="B220" s="16"/>
    </row>
    <row r="221" ht="15">
      <c r="B221" s="16"/>
    </row>
    <row r="223" spans="2:8" ht="15">
      <c r="B223" s="6" t="s">
        <v>112</v>
      </c>
      <c r="C223" s="6" t="s">
        <v>5</v>
      </c>
      <c r="D223" s="7" t="s">
        <v>3</v>
      </c>
      <c r="E223" s="8">
        <v>212.94</v>
      </c>
      <c r="F223" s="9"/>
      <c r="G223" s="10">
        <f>SUM(D226:D228)</f>
        <v>0</v>
      </c>
      <c r="H223" s="10">
        <f>E223*G223</f>
        <v>0</v>
      </c>
    </row>
    <row r="224" spans="2:8" ht="15">
      <c r="B224" s="16" t="s">
        <v>6</v>
      </c>
      <c r="C224" s="17" t="s">
        <v>109</v>
      </c>
      <c r="D224" s="17"/>
      <c r="E224" s="17" t="s">
        <v>6</v>
      </c>
      <c r="F224" s="17"/>
      <c r="G224" s="17" t="s">
        <v>6</v>
      </c>
      <c r="H224" s="17"/>
    </row>
    <row r="225" spans="2:8" ht="15">
      <c r="B225" s="16"/>
      <c r="C225" s="11" t="s">
        <v>7</v>
      </c>
      <c r="D225" s="11" t="s">
        <v>8</v>
      </c>
      <c r="E225" s="11" t="s">
        <v>7</v>
      </c>
      <c r="F225" s="11" t="s">
        <v>8</v>
      </c>
      <c r="G225" s="11" t="s">
        <v>7</v>
      </c>
      <c r="H225" s="11" t="s">
        <v>8</v>
      </c>
    </row>
    <row r="226" spans="1:8" ht="15">
      <c r="A226" s="14" t="s">
        <v>114</v>
      </c>
      <c r="B226" s="16"/>
      <c r="C226" s="12" t="s">
        <v>113</v>
      </c>
      <c r="D226" s="13"/>
      <c r="E226" s="12" t="s">
        <v>6</v>
      </c>
      <c r="F226" s="13"/>
      <c r="G226" s="12" t="s">
        <v>6</v>
      </c>
      <c r="H226" s="13"/>
    </row>
    <row r="227" spans="1:8" ht="15">
      <c r="A227" s="14" t="s">
        <v>115</v>
      </c>
      <c r="B227" s="16"/>
      <c r="C227" s="12" t="s">
        <v>10</v>
      </c>
      <c r="D227" s="13"/>
      <c r="E227" s="12" t="s">
        <v>6</v>
      </c>
      <c r="F227" s="13"/>
      <c r="G227" s="12" t="s">
        <v>6</v>
      </c>
      <c r="H227" s="13"/>
    </row>
    <row r="228" spans="1:8" ht="15">
      <c r="A228" s="14" t="s">
        <v>116</v>
      </c>
      <c r="B228" s="16"/>
      <c r="C228" s="12" t="s">
        <v>86</v>
      </c>
      <c r="D228" s="13"/>
      <c r="E228" s="12" t="s">
        <v>6</v>
      </c>
      <c r="F228" s="13"/>
      <c r="G228" s="12" t="s">
        <v>6</v>
      </c>
      <c r="H228" s="13"/>
    </row>
    <row r="229" ht="15">
      <c r="B229" s="16"/>
    </row>
    <row r="230" ht="15">
      <c r="B230" s="16"/>
    </row>
    <row r="231" ht="15">
      <c r="B231" s="16"/>
    </row>
    <row r="232" ht="15">
      <c r="B232" s="16"/>
    </row>
    <row r="233" ht="15">
      <c r="B233" s="16"/>
    </row>
    <row r="235" spans="2:8" ht="15">
      <c r="B235" s="6" t="s">
        <v>117</v>
      </c>
      <c r="C235" s="6" t="s">
        <v>62</v>
      </c>
      <c r="D235" s="7" t="s">
        <v>3</v>
      </c>
      <c r="E235" s="8">
        <v>251.71</v>
      </c>
      <c r="F235" s="9"/>
      <c r="G235" s="10">
        <f>SUM(D238:D238)</f>
        <v>0</v>
      </c>
      <c r="H235" s="10">
        <f>E235*G235</f>
        <v>0</v>
      </c>
    </row>
    <row r="236" spans="2:8" ht="15">
      <c r="B236" s="16" t="s">
        <v>6</v>
      </c>
      <c r="C236" s="17" t="s">
        <v>118</v>
      </c>
      <c r="D236" s="17"/>
      <c r="E236" s="17" t="s">
        <v>6</v>
      </c>
      <c r="F236" s="17"/>
      <c r="G236" s="17" t="s">
        <v>6</v>
      </c>
      <c r="H236" s="17"/>
    </row>
    <row r="237" spans="2:8" ht="15">
      <c r="B237" s="16"/>
      <c r="C237" s="11" t="s">
        <v>7</v>
      </c>
      <c r="D237" s="11" t="s">
        <v>8</v>
      </c>
      <c r="E237" s="11" t="s">
        <v>7</v>
      </c>
      <c r="F237" s="11" t="s">
        <v>8</v>
      </c>
      <c r="G237" s="11" t="s">
        <v>7</v>
      </c>
      <c r="H237" s="11" t="s">
        <v>8</v>
      </c>
    </row>
    <row r="238" spans="1:8" ht="15">
      <c r="A238" s="14" t="s">
        <v>120</v>
      </c>
      <c r="B238" s="16"/>
      <c r="C238" s="12" t="s">
        <v>119</v>
      </c>
      <c r="D238" s="13"/>
      <c r="E238" s="12" t="s">
        <v>6</v>
      </c>
      <c r="F238" s="13"/>
      <c r="G238" s="12" t="s">
        <v>6</v>
      </c>
      <c r="H238" s="13"/>
    </row>
    <row r="239" ht="15">
      <c r="B239" s="16"/>
    </row>
    <row r="240" ht="15">
      <c r="B240" s="16"/>
    </row>
    <row r="241" ht="15">
      <c r="B241" s="16"/>
    </row>
    <row r="242" ht="15">
      <c r="B242" s="16"/>
    </row>
    <row r="243" ht="15">
      <c r="B243" s="16"/>
    </row>
    <row r="244" ht="15">
      <c r="B244" s="16"/>
    </row>
    <row r="245" ht="15">
      <c r="B245" s="16"/>
    </row>
    <row r="247" spans="2:8" ht="15">
      <c r="B247" s="6" t="s">
        <v>121</v>
      </c>
      <c r="C247" s="6" t="s">
        <v>19</v>
      </c>
      <c r="D247" s="7" t="s">
        <v>3</v>
      </c>
      <c r="E247" s="8">
        <v>556.37</v>
      </c>
      <c r="F247" s="9"/>
      <c r="G247" s="10">
        <f>SUM(D250:D251)</f>
        <v>0</v>
      </c>
      <c r="H247" s="10">
        <f>E247*G247</f>
        <v>0</v>
      </c>
    </row>
    <row r="248" spans="2:8" ht="15">
      <c r="B248" s="16" t="s">
        <v>6</v>
      </c>
      <c r="C248" s="17" t="s">
        <v>122</v>
      </c>
      <c r="D248" s="17"/>
      <c r="E248" s="17" t="s">
        <v>6</v>
      </c>
      <c r="F248" s="17"/>
      <c r="G248" s="17" t="s">
        <v>6</v>
      </c>
      <c r="H248" s="17"/>
    </row>
    <row r="249" spans="2:8" ht="15">
      <c r="B249" s="16"/>
      <c r="C249" s="11" t="s">
        <v>7</v>
      </c>
      <c r="D249" s="11" t="s">
        <v>8</v>
      </c>
      <c r="E249" s="11" t="s">
        <v>7</v>
      </c>
      <c r="F249" s="11" t="s">
        <v>8</v>
      </c>
      <c r="G249" s="11" t="s">
        <v>7</v>
      </c>
      <c r="H249" s="11" t="s">
        <v>8</v>
      </c>
    </row>
    <row r="250" spans="1:8" ht="15">
      <c r="A250" s="14" t="s">
        <v>123</v>
      </c>
      <c r="B250" s="16"/>
      <c r="C250" s="12" t="s">
        <v>76</v>
      </c>
      <c r="D250" s="13"/>
      <c r="E250" s="12" t="s">
        <v>6</v>
      </c>
      <c r="F250" s="13"/>
      <c r="G250" s="12" t="s">
        <v>6</v>
      </c>
      <c r="H250" s="13"/>
    </row>
    <row r="251" spans="1:8" ht="15">
      <c r="A251" s="14" t="s">
        <v>124</v>
      </c>
      <c r="B251" s="16"/>
      <c r="C251" s="12" t="s">
        <v>71</v>
      </c>
      <c r="D251" s="13"/>
      <c r="E251" s="12" t="s">
        <v>6</v>
      </c>
      <c r="F251" s="13"/>
      <c r="G251" s="12" t="s">
        <v>6</v>
      </c>
      <c r="H251" s="13"/>
    </row>
    <row r="252" ht="15">
      <c r="B252" s="16"/>
    </row>
    <row r="253" ht="15">
      <c r="B253" s="16"/>
    </row>
    <row r="254" ht="15">
      <c r="B254" s="16"/>
    </row>
    <row r="255" ht="15">
      <c r="B255" s="16"/>
    </row>
    <row r="256" ht="15">
      <c r="B256" s="16"/>
    </row>
    <row r="257" ht="15">
      <c r="B257" s="16"/>
    </row>
    <row r="259" spans="2:8" ht="15">
      <c r="B259" s="6" t="s">
        <v>125</v>
      </c>
      <c r="C259" s="6" t="s">
        <v>91</v>
      </c>
      <c r="D259" s="7" t="s">
        <v>3</v>
      </c>
      <c r="E259" s="8">
        <v>198.62</v>
      </c>
      <c r="F259" s="9"/>
      <c r="G259" s="10">
        <f>SUM(D262:D262)</f>
        <v>0</v>
      </c>
      <c r="H259" s="10">
        <f>E259*G259</f>
        <v>0</v>
      </c>
    </row>
    <row r="260" spans="2:8" ht="15">
      <c r="B260" s="16" t="s">
        <v>6</v>
      </c>
      <c r="C260" s="17" t="s">
        <v>122</v>
      </c>
      <c r="D260" s="17"/>
      <c r="E260" s="17" t="s">
        <v>6</v>
      </c>
      <c r="F260" s="17"/>
      <c r="G260" s="17" t="s">
        <v>6</v>
      </c>
      <c r="H260" s="17"/>
    </row>
    <row r="261" spans="2:8" ht="15">
      <c r="B261" s="16"/>
      <c r="C261" s="11" t="s">
        <v>7</v>
      </c>
      <c r="D261" s="11" t="s">
        <v>8</v>
      </c>
      <c r="E261" s="11" t="s">
        <v>7</v>
      </c>
      <c r="F261" s="11" t="s">
        <v>8</v>
      </c>
      <c r="G261" s="11" t="s">
        <v>7</v>
      </c>
      <c r="H261" s="11" t="s">
        <v>8</v>
      </c>
    </row>
    <row r="262" spans="1:8" ht="15">
      <c r="A262" s="14" t="s">
        <v>126</v>
      </c>
      <c r="B262" s="16"/>
      <c r="C262" s="12" t="s">
        <v>10</v>
      </c>
      <c r="D262" s="13"/>
      <c r="E262" s="12" t="s">
        <v>6</v>
      </c>
      <c r="F262" s="13"/>
      <c r="G262" s="12" t="s">
        <v>6</v>
      </c>
      <c r="H262" s="13"/>
    </row>
    <row r="263" ht="15">
      <c r="B263" s="16"/>
    </row>
    <row r="264" ht="15">
      <c r="B264" s="16"/>
    </row>
    <row r="265" ht="15">
      <c r="B265" s="16"/>
    </row>
    <row r="266" ht="15">
      <c r="B266" s="16"/>
    </row>
    <row r="267" ht="15">
      <c r="B267" s="16"/>
    </row>
    <row r="268" ht="15">
      <c r="B268" s="16"/>
    </row>
    <row r="269" ht="15">
      <c r="B269" s="16"/>
    </row>
    <row r="271" spans="2:8" ht="15">
      <c r="B271" s="6" t="s">
        <v>127</v>
      </c>
      <c r="C271" s="6" t="s">
        <v>19</v>
      </c>
      <c r="D271" s="7" t="s">
        <v>3</v>
      </c>
      <c r="E271" s="8">
        <v>477.75</v>
      </c>
      <c r="F271" s="9"/>
      <c r="G271" s="10">
        <f>SUM(D274:D280)</f>
        <v>0</v>
      </c>
      <c r="H271" s="10">
        <f>E271*G271</f>
        <v>0</v>
      </c>
    </row>
    <row r="272" spans="2:8" ht="15">
      <c r="B272" s="16" t="s">
        <v>6</v>
      </c>
      <c r="C272" s="17" t="s">
        <v>128</v>
      </c>
      <c r="D272" s="17"/>
      <c r="E272" s="17" t="s">
        <v>6</v>
      </c>
      <c r="F272" s="17"/>
      <c r="G272" s="17" t="s">
        <v>6</v>
      </c>
      <c r="H272" s="17"/>
    </row>
    <row r="273" spans="2:8" ht="15">
      <c r="B273" s="16"/>
      <c r="C273" s="11" t="s">
        <v>7</v>
      </c>
      <c r="D273" s="11" t="s">
        <v>8</v>
      </c>
      <c r="E273" s="11" t="s">
        <v>7</v>
      </c>
      <c r="F273" s="11" t="s">
        <v>8</v>
      </c>
      <c r="G273" s="11" t="s">
        <v>7</v>
      </c>
      <c r="H273" s="11" t="s">
        <v>8</v>
      </c>
    </row>
    <row r="274" spans="1:8" ht="15">
      <c r="A274" s="14" t="s">
        <v>129</v>
      </c>
      <c r="B274" s="16"/>
      <c r="C274" s="12" t="s">
        <v>14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130</v>
      </c>
      <c r="B275" s="16"/>
      <c r="C275" s="12" t="s">
        <v>16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131</v>
      </c>
      <c r="B276" s="16"/>
      <c r="C276" s="12" t="s">
        <v>22</v>
      </c>
      <c r="D276" s="13"/>
      <c r="E276" s="12" t="s">
        <v>6</v>
      </c>
      <c r="F276" s="13"/>
      <c r="G276" s="12" t="s">
        <v>6</v>
      </c>
      <c r="H276" s="13"/>
    </row>
    <row r="277" spans="1:8" ht="15">
      <c r="A277" s="14" t="s">
        <v>132</v>
      </c>
      <c r="B277" s="16"/>
      <c r="C277" s="12" t="s">
        <v>67</v>
      </c>
      <c r="D277" s="13"/>
      <c r="E277" s="12" t="s">
        <v>6</v>
      </c>
      <c r="F277" s="13"/>
      <c r="G277" s="12" t="s">
        <v>6</v>
      </c>
      <c r="H277" s="13"/>
    </row>
    <row r="278" spans="1:8" ht="15">
      <c r="A278" s="14" t="s">
        <v>133</v>
      </c>
      <c r="B278" s="16"/>
      <c r="C278" s="12" t="s">
        <v>38</v>
      </c>
      <c r="D278" s="13"/>
      <c r="E278" s="12" t="s">
        <v>6</v>
      </c>
      <c r="F278" s="13"/>
      <c r="G278" s="12" t="s">
        <v>6</v>
      </c>
      <c r="H278" s="13"/>
    </row>
    <row r="279" spans="1:8" ht="15">
      <c r="A279" s="14" t="s">
        <v>134</v>
      </c>
      <c r="B279" s="16"/>
      <c r="C279" s="12" t="s">
        <v>76</v>
      </c>
      <c r="D279" s="13"/>
      <c r="E279" s="12" t="s">
        <v>6</v>
      </c>
      <c r="F279" s="13"/>
      <c r="G279" s="12" t="s">
        <v>6</v>
      </c>
      <c r="H279" s="13"/>
    </row>
    <row r="280" spans="1:8" ht="15">
      <c r="A280" s="14" t="s">
        <v>135</v>
      </c>
      <c r="B280" s="16"/>
      <c r="C280" s="12" t="s">
        <v>71</v>
      </c>
      <c r="D280" s="13"/>
      <c r="E280" s="12" t="s">
        <v>6</v>
      </c>
      <c r="F280" s="13"/>
      <c r="G280" s="12" t="s">
        <v>6</v>
      </c>
      <c r="H280" s="13"/>
    </row>
    <row r="281" ht="15">
      <c r="B281" s="16"/>
    </row>
    <row r="283" spans="2:8" ht="15">
      <c r="B283" s="6" t="s">
        <v>136</v>
      </c>
      <c r="C283" s="6" t="s">
        <v>19</v>
      </c>
      <c r="D283" s="7" t="s">
        <v>3</v>
      </c>
      <c r="E283" s="8">
        <v>534.27</v>
      </c>
      <c r="F283" s="9"/>
      <c r="G283" s="10">
        <f>SUM(D286:D297)</f>
        <v>0</v>
      </c>
      <c r="H283" s="10">
        <f>E283*G283</f>
        <v>0</v>
      </c>
    </row>
    <row r="284" spans="2:8" ht="15">
      <c r="B284" s="16" t="s">
        <v>6</v>
      </c>
      <c r="C284" s="17" t="s">
        <v>137</v>
      </c>
      <c r="D284" s="17"/>
      <c r="E284" s="17" t="s">
        <v>6</v>
      </c>
      <c r="F284" s="17"/>
      <c r="G284" s="17" t="s">
        <v>6</v>
      </c>
      <c r="H284" s="17"/>
    </row>
    <row r="285" spans="2:8" ht="15">
      <c r="B285" s="16"/>
      <c r="C285" s="11" t="s">
        <v>7</v>
      </c>
      <c r="D285" s="11" t="s">
        <v>8</v>
      </c>
      <c r="E285" s="11" t="s">
        <v>7</v>
      </c>
      <c r="F285" s="11" t="s">
        <v>8</v>
      </c>
      <c r="G285" s="11" t="s">
        <v>7</v>
      </c>
      <c r="H285" s="11" t="s">
        <v>8</v>
      </c>
    </row>
    <row r="286" spans="1:8" ht="15">
      <c r="A286" s="14" t="s">
        <v>138</v>
      </c>
      <c r="B286" s="16"/>
      <c r="C286" s="12" t="s">
        <v>67</v>
      </c>
      <c r="D286" s="13"/>
      <c r="E286" s="12" t="s">
        <v>6</v>
      </c>
      <c r="F286" s="13"/>
      <c r="G286" s="12" t="s">
        <v>6</v>
      </c>
      <c r="H286" s="13"/>
    </row>
    <row r="287" spans="1:8" ht="15">
      <c r="A287" s="14" t="s">
        <v>139</v>
      </c>
      <c r="B287" s="16"/>
      <c r="C287" s="12" t="s">
        <v>38</v>
      </c>
      <c r="D287" s="13"/>
      <c r="E287" s="12" t="s">
        <v>6</v>
      </c>
      <c r="F287" s="13"/>
      <c r="G287" s="12" t="s">
        <v>6</v>
      </c>
      <c r="H287" s="13"/>
    </row>
    <row r="288" spans="1:8" ht="15">
      <c r="A288" s="14" t="s">
        <v>140</v>
      </c>
      <c r="B288" s="16"/>
      <c r="C288" s="12" t="s">
        <v>14</v>
      </c>
      <c r="D288" s="13"/>
      <c r="E288" s="12" t="s">
        <v>6</v>
      </c>
      <c r="F288" s="13"/>
      <c r="G288" s="12" t="s">
        <v>6</v>
      </c>
      <c r="H288" s="13"/>
    </row>
    <row r="289" spans="1:8" ht="15">
      <c r="A289" s="14" t="s">
        <v>141</v>
      </c>
      <c r="B289" s="16"/>
      <c r="C289" s="12" t="s">
        <v>16</v>
      </c>
      <c r="D289" s="13"/>
      <c r="E289" s="12" t="s">
        <v>6</v>
      </c>
      <c r="F289" s="13"/>
      <c r="G289" s="12" t="s">
        <v>6</v>
      </c>
      <c r="H289" s="13"/>
    </row>
    <row r="290" spans="1:8" ht="15">
      <c r="A290" s="14" t="s">
        <v>142</v>
      </c>
      <c r="B290" s="16"/>
      <c r="C290" s="12" t="s">
        <v>76</v>
      </c>
      <c r="D290" s="13"/>
      <c r="E290" s="12" t="s">
        <v>6</v>
      </c>
      <c r="F290" s="13"/>
      <c r="G290" s="12" t="s">
        <v>6</v>
      </c>
      <c r="H290" s="13"/>
    </row>
    <row r="291" spans="1:8" ht="15">
      <c r="A291" s="14" t="s">
        <v>143</v>
      </c>
      <c r="B291" s="16"/>
      <c r="C291" s="12" t="s">
        <v>22</v>
      </c>
      <c r="D291" s="13"/>
      <c r="E291" s="12" t="s">
        <v>6</v>
      </c>
      <c r="F291" s="13"/>
      <c r="G291" s="12" t="s">
        <v>6</v>
      </c>
      <c r="H291" s="13"/>
    </row>
    <row r="292" spans="1:8" ht="15">
      <c r="A292" s="14" t="s">
        <v>144</v>
      </c>
      <c r="B292" s="16"/>
      <c r="C292" s="12" t="s">
        <v>59</v>
      </c>
      <c r="D292" s="13"/>
      <c r="E292" s="12" t="s">
        <v>6</v>
      </c>
      <c r="F292" s="13"/>
      <c r="G292" s="12" t="s">
        <v>6</v>
      </c>
      <c r="H292" s="13"/>
    </row>
    <row r="293" spans="1:8" ht="15">
      <c r="A293" s="14" t="s">
        <v>145</v>
      </c>
      <c r="B293" s="16"/>
      <c r="C293" s="12" t="s">
        <v>80</v>
      </c>
      <c r="D293" s="13"/>
      <c r="E293" s="12" t="s">
        <v>6</v>
      </c>
      <c r="F293" s="13"/>
      <c r="G293" s="12" t="s">
        <v>6</v>
      </c>
      <c r="H293" s="13"/>
    </row>
    <row r="294" spans="1:8" ht="15">
      <c r="A294" s="14" t="s">
        <v>147</v>
      </c>
      <c r="C294" s="12" t="s">
        <v>146</v>
      </c>
      <c r="D294" s="13"/>
      <c r="E294" s="12" t="s">
        <v>6</v>
      </c>
      <c r="F294" s="13"/>
      <c r="G294" s="12" t="s">
        <v>6</v>
      </c>
      <c r="H294" s="13"/>
    </row>
    <row r="295" spans="1:8" ht="15">
      <c r="A295" s="14" t="s">
        <v>148</v>
      </c>
      <c r="C295" s="12" t="s">
        <v>71</v>
      </c>
      <c r="D295" s="13"/>
      <c r="E295" s="12" t="s">
        <v>6</v>
      </c>
      <c r="F295" s="13"/>
      <c r="G295" s="12" t="s">
        <v>6</v>
      </c>
      <c r="H295" s="13"/>
    </row>
    <row r="296" spans="1:8" ht="15">
      <c r="A296" s="14" t="s">
        <v>149</v>
      </c>
      <c r="C296" s="12" t="s">
        <v>23</v>
      </c>
      <c r="D296" s="13"/>
      <c r="E296" s="12" t="s">
        <v>6</v>
      </c>
      <c r="F296" s="13"/>
      <c r="G296" s="12" t="s">
        <v>6</v>
      </c>
      <c r="H296" s="13"/>
    </row>
    <row r="297" spans="1:8" ht="15">
      <c r="A297" s="14" t="s">
        <v>150</v>
      </c>
      <c r="C297" s="12" t="s">
        <v>41</v>
      </c>
      <c r="D297" s="13"/>
      <c r="E297" s="12" t="s">
        <v>6</v>
      </c>
      <c r="F297" s="13"/>
      <c r="G297" s="12" t="s">
        <v>6</v>
      </c>
      <c r="H297" s="13"/>
    </row>
    <row r="299" spans="2:8" ht="15">
      <c r="B299" s="6" t="s">
        <v>151</v>
      </c>
      <c r="C299" s="6" t="s">
        <v>91</v>
      </c>
      <c r="D299" s="7" t="s">
        <v>3</v>
      </c>
      <c r="E299" s="8">
        <v>281.69</v>
      </c>
      <c r="F299" s="9"/>
      <c r="G299" s="10">
        <f>SUM(D302:D304)</f>
        <v>0</v>
      </c>
      <c r="H299" s="10">
        <f>E299*G299</f>
        <v>0</v>
      </c>
    </row>
    <row r="300" spans="2:8" ht="15">
      <c r="B300" s="16" t="s">
        <v>6</v>
      </c>
      <c r="C300" s="17" t="s">
        <v>137</v>
      </c>
      <c r="D300" s="17"/>
      <c r="E300" s="17" t="s">
        <v>6</v>
      </c>
      <c r="F300" s="17"/>
      <c r="G300" s="17" t="s">
        <v>6</v>
      </c>
      <c r="H300" s="17"/>
    </row>
    <row r="301" spans="2:8" ht="15">
      <c r="B301" s="16"/>
      <c r="C301" s="11" t="s">
        <v>7</v>
      </c>
      <c r="D301" s="11" t="s">
        <v>8</v>
      </c>
      <c r="E301" s="11" t="s">
        <v>7</v>
      </c>
      <c r="F301" s="11" t="s">
        <v>8</v>
      </c>
      <c r="G301" s="11" t="s">
        <v>7</v>
      </c>
      <c r="H301" s="11" t="s">
        <v>8</v>
      </c>
    </row>
    <row r="302" spans="1:8" ht="15">
      <c r="A302" s="14" t="s">
        <v>152</v>
      </c>
      <c r="B302" s="16"/>
      <c r="C302" s="12" t="s">
        <v>86</v>
      </c>
      <c r="D302" s="13"/>
      <c r="E302" s="12" t="s">
        <v>6</v>
      </c>
      <c r="F302" s="13"/>
      <c r="G302" s="12" t="s">
        <v>6</v>
      </c>
      <c r="H302" s="13"/>
    </row>
    <row r="303" spans="1:8" ht="15">
      <c r="A303" s="14" t="s">
        <v>153</v>
      </c>
      <c r="B303" s="16"/>
      <c r="C303" s="12" t="s">
        <v>88</v>
      </c>
      <c r="D303" s="13"/>
      <c r="E303" s="12" t="s">
        <v>6</v>
      </c>
      <c r="F303" s="13"/>
      <c r="G303" s="12" t="s">
        <v>6</v>
      </c>
      <c r="H303" s="13"/>
    </row>
    <row r="304" spans="1:8" ht="15">
      <c r="A304" s="14" t="s">
        <v>154</v>
      </c>
      <c r="B304" s="16"/>
      <c r="C304" s="12" t="s">
        <v>10</v>
      </c>
      <c r="D304" s="13"/>
      <c r="E304" s="12" t="s">
        <v>6</v>
      </c>
      <c r="F304" s="13"/>
      <c r="G304" s="12" t="s">
        <v>6</v>
      </c>
      <c r="H304" s="13"/>
    </row>
    <row r="305" ht="15">
      <c r="B305" s="16"/>
    </row>
    <row r="306" ht="15">
      <c r="B306" s="16"/>
    </row>
    <row r="307" ht="15">
      <c r="B307" s="16"/>
    </row>
    <row r="308" ht="15">
      <c r="B308" s="16"/>
    </row>
    <row r="309" ht="15">
      <c r="B309" s="16"/>
    </row>
    <row r="311" spans="2:8" ht="15">
      <c r="B311" s="6" t="s">
        <v>155</v>
      </c>
      <c r="C311" s="6" t="s">
        <v>6</v>
      </c>
      <c r="D311" s="7" t="s">
        <v>3</v>
      </c>
      <c r="E311" s="8">
        <v>239.8</v>
      </c>
      <c r="F311" s="9"/>
      <c r="G311" s="10">
        <f>SUM(D314:D315)</f>
        <v>0</v>
      </c>
      <c r="H311" s="10">
        <f>E311*G311</f>
        <v>0</v>
      </c>
    </row>
    <row r="312" spans="2:8" ht="15">
      <c r="B312" s="16" t="s">
        <v>6</v>
      </c>
      <c r="C312" s="17" t="s">
        <v>118</v>
      </c>
      <c r="D312" s="17"/>
      <c r="E312" s="17" t="s">
        <v>6</v>
      </c>
      <c r="F312" s="17"/>
      <c r="G312" s="17" t="s">
        <v>6</v>
      </c>
      <c r="H312" s="17"/>
    </row>
    <row r="313" spans="2:8" ht="15">
      <c r="B313" s="16"/>
      <c r="C313" s="11" t="s">
        <v>7</v>
      </c>
      <c r="D313" s="11" t="s">
        <v>8</v>
      </c>
      <c r="E313" s="11" t="s">
        <v>7</v>
      </c>
      <c r="F313" s="11" t="s">
        <v>8</v>
      </c>
      <c r="G313" s="11" t="s">
        <v>7</v>
      </c>
      <c r="H313" s="11" t="s">
        <v>8</v>
      </c>
    </row>
    <row r="314" spans="1:8" ht="15">
      <c r="A314" s="14" t="s">
        <v>156</v>
      </c>
      <c r="B314" s="16"/>
      <c r="C314" s="12" t="s">
        <v>22</v>
      </c>
      <c r="D314" s="13"/>
      <c r="E314" s="12" t="s">
        <v>6</v>
      </c>
      <c r="F314" s="13"/>
      <c r="G314" s="12" t="s">
        <v>6</v>
      </c>
      <c r="H314" s="13"/>
    </row>
    <row r="315" spans="1:8" ht="15">
      <c r="A315" s="14" t="s">
        <v>157</v>
      </c>
      <c r="B315" s="16"/>
      <c r="C315" s="12" t="s">
        <v>23</v>
      </c>
      <c r="D315" s="13"/>
      <c r="E315" s="12" t="s">
        <v>6</v>
      </c>
      <c r="F315" s="13"/>
      <c r="G315" s="12" t="s">
        <v>6</v>
      </c>
      <c r="H315" s="13"/>
    </row>
    <row r="316" ht="15">
      <c r="B316" s="16"/>
    </row>
    <row r="317" ht="15">
      <c r="B317" s="16"/>
    </row>
    <row r="318" ht="15">
      <c r="B318" s="16"/>
    </row>
    <row r="319" ht="15">
      <c r="B319" s="16"/>
    </row>
    <row r="320" ht="15">
      <c r="B320" s="16"/>
    </row>
    <row r="321" ht="15">
      <c r="B321" s="16"/>
    </row>
  </sheetData>
  <sheetProtection/>
  <mergeCells count="104">
    <mergeCell ref="B300:B309"/>
    <mergeCell ref="C300:D300"/>
    <mergeCell ref="E300:F300"/>
    <mergeCell ref="G300:H300"/>
    <mergeCell ref="B312:B321"/>
    <mergeCell ref="C312:D312"/>
    <mergeCell ref="E312:F312"/>
    <mergeCell ref="G312:H312"/>
    <mergeCell ref="B272:B281"/>
    <mergeCell ref="C272:D272"/>
    <mergeCell ref="E272:F272"/>
    <mergeCell ref="G272:H272"/>
    <mergeCell ref="B284:B293"/>
    <mergeCell ref="C284:D284"/>
    <mergeCell ref="E284:F284"/>
    <mergeCell ref="G284:H284"/>
    <mergeCell ref="B248:B257"/>
    <mergeCell ref="C248:D248"/>
    <mergeCell ref="E248:F248"/>
    <mergeCell ref="G248:H248"/>
    <mergeCell ref="B260:B269"/>
    <mergeCell ref="C260:D260"/>
    <mergeCell ref="E260:F260"/>
    <mergeCell ref="G260:H260"/>
    <mergeCell ref="B224:B233"/>
    <mergeCell ref="C224:D224"/>
    <mergeCell ref="E224:F224"/>
    <mergeCell ref="G224:H224"/>
    <mergeCell ref="B236:B245"/>
    <mergeCell ref="C236:D236"/>
    <mergeCell ref="E236:F236"/>
    <mergeCell ref="G236:H236"/>
    <mergeCell ref="B200:B209"/>
    <mergeCell ref="C200:D200"/>
    <mergeCell ref="E200:F200"/>
    <mergeCell ref="G200:H200"/>
    <mergeCell ref="B212:B221"/>
    <mergeCell ref="C212:D212"/>
    <mergeCell ref="E212:F212"/>
    <mergeCell ref="G212:H212"/>
    <mergeCell ref="B176:B185"/>
    <mergeCell ref="C176:D176"/>
    <mergeCell ref="E176:F176"/>
    <mergeCell ref="G176:H176"/>
    <mergeCell ref="B188:B197"/>
    <mergeCell ref="C188:D188"/>
    <mergeCell ref="E188:F188"/>
    <mergeCell ref="G188:H188"/>
    <mergeCell ref="B152:B161"/>
    <mergeCell ref="C152:D152"/>
    <mergeCell ref="E152:F152"/>
    <mergeCell ref="G152:H152"/>
    <mergeCell ref="B164:B173"/>
    <mergeCell ref="C164:D164"/>
    <mergeCell ref="E164:F164"/>
    <mergeCell ref="G164:H164"/>
    <mergeCell ref="B124:B133"/>
    <mergeCell ref="C124:D124"/>
    <mergeCell ref="E124:F124"/>
    <mergeCell ref="G124:H124"/>
    <mergeCell ref="B140:B149"/>
    <mergeCell ref="C140:D140"/>
    <mergeCell ref="E140:F140"/>
    <mergeCell ref="G140:H140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C30 E30:E31 C42 C54 E54 G54 C66:C70 C78:C83 C90 C102:C104 C114 C126:C137 C142:C144 C154:C155 C166 C178 C190:C192 C202 C214:C215 C226:C228 C238 C250:C251 C262 C274:C280 C286:C297 C302:C304 C314:C315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158</v>
      </c>
      <c r="B1" s="15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2015-01-22T18:03:59Z</dcterms:created>
  <dcterms:modified xsi:type="dcterms:W3CDTF">2015-01-23T05:51:46Z</dcterms:modified>
  <cp:category/>
  <cp:version/>
  <cp:contentType/>
  <cp:contentStatus/>
</cp:coreProperties>
</file>