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Таруса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<sst xmlns="http://schemas.openxmlformats.org/spreadsheetml/2006/main" count="255" uniqueCount="65">
  <si>
    <t>Дата формирования:</t>
  </si>
  <si>
    <t>22.01.2015</t>
  </si>
  <si>
    <t>Таруса-распродажа</t>
  </si>
  <si>
    <t>Цена</t>
  </si>
  <si>
    <t>**211.2841</t>
  </si>
  <si>
    <t>Слип</t>
  </si>
  <si>
    <t/>
  </si>
  <si>
    <t>размер</t>
  </si>
  <si>
    <t>количество</t>
  </si>
  <si>
    <t>белый</t>
  </si>
  <si>
    <t>90</t>
  </si>
  <si>
    <t>247631\\\</t>
  </si>
  <si>
    <t>**2146.743</t>
  </si>
  <si>
    <t>Стринг</t>
  </si>
  <si>
    <t>вечерний песок</t>
  </si>
  <si>
    <t>92</t>
  </si>
  <si>
    <t>136515\\\</t>
  </si>
  <si>
    <t>**221.8709</t>
  </si>
  <si>
    <t>137116\\\</t>
  </si>
  <si>
    <t>96</t>
  </si>
  <si>
    <t>137117\\\</t>
  </si>
  <si>
    <t>**222.1899</t>
  </si>
  <si>
    <t>Брифы</t>
  </si>
  <si>
    <t>бежевый</t>
  </si>
  <si>
    <t>94</t>
  </si>
  <si>
    <t>158096\\\</t>
  </si>
  <si>
    <t>**223.1885/2</t>
  </si>
  <si>
    <t>черный</t>
  </si>
  <si>
    <t>98</t>
  </si>
  <si>
    <t>279966\\\</t>
  </si>
  <si>
    <t>**223.4785/1</t>
  </si>
  <si>
    <t>279969\\\</t>
  </si>
  <si>
    <t>**2247.899</t>
  </si>
  <si>
    <t>сумрачно белый</t>
  </si>
  <si>
    <t>100</t>
  </si>
  <si>
    <t>142952\\\</t>
  </si>
  <si>
    <t>**2249.785/1</t>
  </si>
  <si>
    <t>флорида</t>
  </si>
  <si>
    <t>249772\\\</t>
  </si>
  <si>
    <t>249773\\\</t>
  </si>
  <si>
    <t>**2255.0193</t>
  </si>
  <si>
    <t>молочн шоколад</t>
  </si>
  <si>
    <t>102</t>
  </si>
  <si>
    <t>204816\\\</t>
  </si>
  <si>
    <t>204820\\\</t>
  </si>
  <si>
    <t>**736-736</t>
  </si>
  <si>
    <t>кава</t>
  </si>
  <si>
    <t>твилинг</t>
  </si>
  <si>
    <t>87461\87265\\</t>
  </si>
  <si>
    <t>**880-880</t>
  </si>
  <si>
    <t>75983\\\</t>
  </si>
  <si>
    <t>1247.6126</t>
  </si>
  <si>
    <t>Пуш - ап</t>
  </si>
  <si>
    <t>75A</t>
  </si>
  <si>
    <t>210223\\\</t>
  </si>
  <si>
    <t>6009/1-6009/1</t>
  </si>
  <si>
    <t>розовый</t>
  </si>
  <si>
    <t>70C</t>
  </si>
  <si>
    <t>120377\\\</t>
  </si>
  <si>
    <t>6037-6037</t>
  </si>
  <si>
    <t>аметист</t>
  </si>
  <si>
    <t>75B</t>
  </si>
  <si>
    <t>124127\\\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</si>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</sst>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31</xdr:row>
      <xdr:rowOff>180975</xdr:rowOff>
    </xdr:to>
    <xdr:pic>
      <xdr:nvPicPr>
        <xdr:cNvPr id="1" name="Рисунок 2" descr="1812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57</xdr:row>
      <xdr:rowOff>180975</xdr:rowOff>
    </xdr:to>
    <xdr:pic>
      <xdr:nvPicPr>
        <xdr:cNvPr id="2" name="Рисунок 3" descr="24407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9753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71</xdr:row>
      <xdr:rowOff>47625</xdr:rowOff>
    </xdr:to>
    <xdr:pic>
      <xdr:nvPicPr>
        <xdr:cNvPr id="3" name="Рисунок 4" descr="2440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2039600"/>
          <a:ext cx="1400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107</xdr:row>
      <xdr:rowOff>0</xdr:rowOff>
    </xdr:to>
    <xdr:pic>
      <xdr:nvPicPr>
        <xdr:cNvPr id="4" name="Рисунок 5" descr="2186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400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115</xdr:row>
      <xdr:rowOff>123825</xdr:rowOff>
    </xdr:to>
    <xdr:pic>
      <xdr:nvPicPr>
        <xdr:cNvPr id="5" name="Рисунок 6" descr="10944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118360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128</xdr:row>
      <xdr:rowOff>28575</xdr:rowOff>
    </xdr:to>
    <xdr:pic>
      <xdr:nvPicPr>
        <xdr:cNvPr id="6" name="Рисунок 7" descr="1137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34696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1371600</xdr:colOff>
      <xdr:row>144</xdr:row>
      <xdr:rowOff>161925</xdr:rowOff>
    </xdr:to>
    <xdr:pic>
      <xdr:nvPicPr>
        <xdr:cNvPr id="7" name="Рисунок 8" descr="22303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5755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1390650</xdr:colOff>
      <xdr:row>156</xdr:row>
      <xdr:rowOff>161925</xdr:rowOff>
    </xdr:to>
    <xdr:pic>
      <xdr:nvPicPr>
        <xdr:cNvPr id="8" name="Рисунок 9" descr="1531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8041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</f>
        <v>0</v>
      </c>
      <c r="H2" s="5">
        <f>H3+H15+H27+H39+H51+H63+H75+H87+H99+H111+H123+H135+H147+H159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78.23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80.41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117.82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20</v>
      </c>
      <c r="B31" s="16"/>
      <c r="C31" s="12" t="s">
        <v>19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117.53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22</v>
      </c>
      <c r="D51" s="7" t="s">
        <v>3</v>
      </c>
      <c r="E51" s="8">
        <v>186.84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13</v>
      </c>
      <c r="D63" s="7" t="s">
        <v>3</v>
      </c>
      <c r="E63" s="8">
        <v>180.4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27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28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22</v>
      </c>
      <c r="D75" s="7" t="s">
        <v>3</v>
      </c>
      <c r="E75" s="8">
        <v>114.7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34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13</v>
      </c>
      <c r="D87" s="7" t="s">
        <v>3</v>
      </c>
      <c r="E87" s="8">
        <v>115.05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39</v>
      </c>
      <c r="B91" s="16"/>
      <c r="C91" s="12" t="s">
        <v>24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40</v>
      </c>
      <c r="C99" s="6" t="s">
        <v>22</v>
      </c>
      <c r="D99" s="7" t="s">
        <v>3</v>
      </c>
      <c r="E99" s="8">
        <v>127.32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41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43</v>
      </c>
      <c r="B102" s="16"/>
      <c r="C102" s="12" t="s">
        <v>42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44</v>
      </c>
      <c r="B103" s="16"/>
      <c r="C103" s="12" t="s">
        <v>28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13</v>
      </c>
      <c r="D111" s="7" t="s">
        <v>3</v>
      </c>
      <c r="E111" s="8">
        <v>108.56</v>
      </c>
      <c r="F111" s="9"/>
      <c r="G111" s="10">
        <f>SUM(D114:D114)+SUM(F114:F114)</f>
        <v>0</v>
      </c>
      <c r="H111" s="10">
        <f>E111*G111</f>
        <v>0</v>
      </c>
    </row>
    <row r="112" spans="2:8" ht="15">
      <c r="B112" s="16" t="s">
        <v>6</v>
      </c>
      <c r="C112" s="17" t="s">
        <v>46</v>
      </c>
      <c r="D112" s="17"/>
      <c r="E112" s="17" t="s">
        <v>47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19</v>
      </c>
      <c r="D114" s="13"/>
      <c r="E114" s="12" t="s">
        <v>19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49</v>
      </c>
      <c r="C123" s="6" t="s">
        <v>22</v>
      </c>
      <c r="D123" s="7" t="s">
        <v>3</v>
      </c>
      <c r="E123" s="8">
        <v>108.18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27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50</v>
      </c>
      <c r="B126" s="16"/>
      <c r="C126" s="12" t="s">
        <v>19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51</v>
      </c>
      <c r="C135" s="6" t="s">
        <v>52</v>
      </c>
      <c r="D135" s="7" t="s">
        <v>3</v>
      </c>
      <c r="E135" s="8">
        <v>257.71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33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54</v>
      </c>
      <c r="B138" s="16"/>
      <c r="C138" s="12" t="s">
        <v>53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55</v>
      </c>
      <c r="C147" s="6" t="s">
        <v>52</v>
      </c>
      <c r="D147" s="7" t="s">
        <v>3</v>
      </c>
      <c r="E147" s="8">
        <v>228.54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56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58</v>
      </c>
      <c r="B150" s="16"/>
      <c r="C150" s="12" t="s">
        <v>57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59</v>
      </c>
      <c r="C159" s="6" t="s">
        <v>52</v>
      </c>
      <c r="D159" s="7" t="s">
        <v>3</v>
      </c>
      <c r="E159" s="8">
        <v>251.54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60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62</v>
      </c>
      <c r="B162" s="16"/>
      <c r="C162" s="12" t="s">
        <v>61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</sheetData>
  <sheetProtection/>
  <mergeCells count="56"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C42 C54 C66 C78 C90:C91 C102:C103 C114 E114 C126 C138 C150 C16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63</v>
      </c>
      <c r="B1" s="15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2015-01-22T18:19:43Z</dcterms:created>
  <dcterms:modified xsi:type="dcterms:W3CDTF">2015-01-23T06:06:31Z</dcterms:modified>
  <cp:category/>
  <cp:version/>
  <cp:contentType/>
  <cp:contentStatus/>
</cp:coreProperties>
</file>