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Милавица-распродаж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<sst xmlns="http://schemas.openxmlformats.org/spreadsheetml/2006/main" count="773" uniqueCount="216">
  <si>
    <t>Дата формирования:</t>
  </si>
  <si>
    <t>11.01.2015</t>
  </si>
  <si>
    <t>Милавица-распродажа</t>
  </si>
  <si>
    <t>Цена</t>
  </si>
  <si>
    <t>**25982</t>
  </si>
  <si>
    <t>Трусы средняя л/т</t>
  </si>
  <si>
    <t/>
  </si>
  <si>
    <t>размер</t>
  </si>
  <si>
    <t>количество</t>
  </si>
  <si>
    <t>телесный</t>
  </si>
  <si>
    <t>94</t>
  </si>
  <si>
    <t>278273\\\</t>
  </si>
  <si>
    <t>**25997</t>
  </si>
  <si>
    <t>белый</t>
  </si>
  <si>
    <t>черный</t>
  </si>
  <si>
    <t>98</t>
  </si>
  <si>
    <t>102</t>
  </si>
  <si>
    <t>195569\195592\195574\</t>
  </si>
  <si>
    <t>\195923\195575\</t>
  </si>
  <si>
    <t>\195925\195576\</t>
  </si>
  <si>
    <t>106</t>
  </si>
  <si>
    <t>\195926\\</t>
  </si>
  <si>
    <t>**25998</t>
  </si>
  <si>
    <t>Трусы высокая л/т</t>
  </si>
  <si>
    <t>114</t>
  </si>
  <si>
    <t>195933\195929\\</t>
  </si>
  <si>
    <t>118</t>
  </si>
  <si>
    <t>195934\195930\\</t>
  </si>
  <si>
    <t>122</t>
  </si>
  <si>
    <t>195935\195931\\</t>
  </si>
  <si>
    <t>195593\195596\\</t>
  </si>
  <si>
    <t>110</t>
  </si>
  <si>
    <t>195594\195601\\</t>
  </si>
  <si>
    <t>\195614\\</t>
  </si>
  <si>
    <t>*90902</t>
  </si>
  <si>
    <t>Шорты</t>
  </si>
  <si>
    <t>приглушенно-белый</t>
  </si>
  <si>
    <t>318225\\\</t>
  </si>
  <si>
    <t>10183</t>
  </si>
  <si>
    <t>Балконет</t>
  </si>
  <si>
    <t>70A</t>
  </si>
  <si>
    <t>9317\\\</t>
  </si>
  <si>
    <t>10671</t>
  </si>
  <si>
    <t>Мягкая чашка на карк</t>
  </si>
  <si>
    <t>бежевый</t>
  </si>
  <si>
    <t>70C</t>
  </si>
  <si>
    <t>75102\73606\\</t>
  </si>
  <si>
    <t>11415</t>
  </si>
  <si>
    <t>Балконет - полупоролон</t>
  </si>
  <si>
    <t>70D</t>
  </si>
  <si>
    <t>70F</t>
  </si>
  <si>
    <t>84799\84798\81687\</t>
  </si>
  <si>
    <t>70E</t>
  </si>
  <si>
    <t>84800\82249\\</t>
  </si>
  <si>
    <t>75E</t>
  </si>
  <si>
    <t>82064\77879\\</t>
  </si>
  <si>
    <t>75F</t>
  </si>
  <si>
    <t>76963\77880\\</t>
  </si>
  <si>
    <t>80E</t>
  </si>
  <si>
    <t>76964\77883\\</t>
  </si>
  <si>
    <t>80D</t>
  </si>
  <si>
    <t>80F</t>
  </si>
  <si>
    <t>76967\77884\\</t>
  </si>
  <si>
    <t>76969\\\</t>
  </si>
  <si>
    <t>11738</t>
  </si>
  <si>
    <t>190795\\\</t>
  </si>
  <si>
    <t>196266\\\</t>
  </si>
  <si>
    <t>11760</t>
  </si>
  <si>
    <t>Дублированная чашка</t>
  </si>
  <si>
    <t>65C</t>
  </si>
  <si>
    <t>245997\244937\245993\</t>
  </si>
  <si>
    <t>70B</t>
  </si>
  <si>
    <t>\244940\245996\</t>
  </si>
  <si>
    <t>80C</t>
  </si>
  <si>
    <t>\244941\246009\</t>
  </si>
  <si>
    <t>\245509\241486\</t>
  </si>
  <si>
    <t>65D</t>
  </si>
  <si>
    <t>\245513\241487\</t>
  </si>
  <si>
    <t>75D</t>
  </si>
  <si>
    <t>\245522\248008\</t>
  </si>
  <si>
    <t>\245533\248009\</t>
  </si>
  <si>
    <t>\246738\\</t>
  </si>
  <si>
    <t>11762</t>
  </si>
  <si>
    <t>Полупоролон</t>
  </si>
  <si>
    <t>85E</t>
  </si>
  <si>
    <t>168776\172364\168783\</t>
  </si>
  <si>
    <t>90D</t>
  </si>
  <si>
    <t>168779\172366\168788\</t>
  </si>
  <si>
    <t>\172370\\</t>
  </si>
  <si>
    <t>\172372\\</t>
  </si>
  <si>
    <t>11768</t>
  </si>
  <si>
    <t>малинов.рассвет</t>
  </si>
  <si>
    <t>65B</t>
  </si>
  <si>
    <t>328766\192836\\</t>
  </si>
  <si>
    <t>328767\192837\\</t>
  </si>
  <si>
    <t>\192842\\</t>
  </si>
  <si>
    <t>11783</t>
  </si>
  <si>
    <t>марина</t>
  </si>
  <si>
    <t>172421\246741\172424\</t>
  </si>
  <si>
    <t>\\172425\</t>
  </si>
  <si>
    <t>\\172426\</t>
  </si>
  <si>
    <t>11981</t>
  </si>
  <si>
    <t>Балконет с мягкими чашками</t>
  </si>
  <si>
    <t>254969\267572\246217\</t>
  </si>
  <si>
    <t>\267584\205077\</t>
  </si>
  <si>
    <t>\267585\\</t>
  </si>
  <si>
    <t>\267587\\</t>
  </si>
  <si>
    <t>70G</t>
  </si>
  <si>
    <t>\267589\\</t>
  </si>
  <si>
    <t>\256126\\</t>
  </si>
  <si>
    <t>75C</t>
  </si>
  <si>
    <t>\256127\\</t>
  </si>
  <si>
    <t>\256128\\</t>
  </si>
  <si>
    <t>\256130\\</t>
  </si>
  <si>
    <t>\256135\\</t>
  </si>
  <si>
    <t>\256136\\</t>
  </si>
  <si>
    <t>75G</t>
  </si>
  <si>
    <t>\256137\\</t>
  </si>
  <si>
    <t>11982</t>
  </si>
  <si>
    <t>100D</t>
  </si>
  <si>
    <t>95G</t>
  </si>
  <si>
    <t>241539\267608\\</t>
  </si>
  <si>
    <t>80G</t>
  </si>
  <si>
    <t>100C</t>
  </si>
  <si>
    <t>241542\278249\\</t>
  </si>
  <si>
    <t>85G</t>
  </si>
  <si>
    <t>241544\278250\\</t>
  </si>
  <si>
    <t>90E</t>
  </si>
  <si>
    <t>241546\\\</t>
  </si>
  <si>
    <t>90G</t>
  </si>
  <si>
    <t>241548\\\</t>
  </si>
  <si>
    <t>95D</t>
  </si>
  <si>
    <t>241549\\\</t>
  </si>
  <si>
    <t>11983</t>
  </si>
  <si>
    <t>267618\205087\\</t>
  </si>
  <si>
    <t>267638\205092\\</t>
  </si>
  <si>
    <t>267639\205391\\</t>
  </si>
  <si>
    <t>278286\209642\\</t>
  </si>
  <si>
    <t>11984</t>
  </si>
  <si>
    <t>Мягкая чашка без кар</t>
  </si>
  <si>
    <t>279545\\\</t>
  </si>
  <si>
    <t>11997</t>
  </si>
  <si>
    <t>196046\195677\195999\</t>
  </si>
  <si>
    <t>196047\195685\196001\</t>
  </si>
  <si>
    <t>90C</t>
  </si>
  <si>
    <t>196048\195690\196005\</t>
  </si>
  <si>
    <t>85D</t>
  </si>
  <si>
    <t>95C</t>
  </si>
  <si>
    <t>196050\\196008\</t>
  </si>
  <si>
    <t>196051\\\</t>
  </si>
  <si>
    <t>196052\\\</t>
  </si>
  <si>
    <t>196053\\\</t>
  </si>
  <si>
    <t>196054\\\</t>
  </si>
  <si>
    <t>100E</t>
  </si>
  <si>
    <t>196058\\\</t>
  </si>
  <si>
    <t>196079\\\</t>
  </si>
  <si>
    <t>196080\\\</t>
  </si>
  <si>
    <t>95E</t>
  </si>
  <si>
    <t>196081\\\</t>
  </si>
  <si>
    <t>12025</t>
  </si>
  <si>
    <t>204038\\\</t>
  </si>
  <si>
    <t>12076</t>
  </si>
  <si>
    <t>251750\292526\267560\</t>
  </si>
  <si>
    <t>251753\292528\267561\</t>
  </si>
  <si>
    <t>251758\292537\267562\</t>
  </si>
  <si>
    <t>252245\292538\267567\</t>
  </si>
  <si>
    <t>252246\293406\318747\</t>
  </si>
  <si>
    <t>\255909\255905\</t>
  </si>
  <si>
    <t>85C</t>
  </si>
  <si>
    <t>\255911\255907\</t>
  </si>
  <si>
    <t>\256153\255908\</t>
  </si>
  <si>
    <t>\256154\256151\</t>
  </si>
  <si>
    <t>\256156\256155\</t>
  </si>
  <si>
    <t>\\256158\</t>
  </si>
  <si>
    <t>12140</t>
  </si>
  <si>
    <t>Балконет формованый</t>
  </si>
  <si>
    <t>280081\279409\\</t>
  </si>
  <si>
    <t>280083\279410\\</t>
  </si>
  <si>
    <t>280086\279411\\</t>
  </si>
  <si>
    <t>280087\279414\\</t>
  </si>
  <si>
    <t>280092\279415\\</t>
  </si>
  <si>
    <t>280093\279416\\</t>
  </si>
  <si>
    <t>280094\279430\\</t>
  </si>
  <si>
    <t>280096\279431\\</t>
  </si>
  <si>
    <t>280097\279433\\</t>
  </si>
  <si>
    <t>70H</t>
  </si>
  <si>
    <t>280102\279434\\</t>
  </si>
  <si>
    <t>420515\279438\\</t>
  </si>
  <si>
    <t>\279441\\</t>
  </si>
  <si>
    <t>140</t>
  </si>
  <si>
    <t>95H</t>
  </si>
  <si>
    <t>294268\294280\\</t>
  </si>
  <si>
    <t>80H</t>
  </si>
  <si>
    <t>294270\294281\\</t>
  </si>
  <si>
    <t>85H</t>
  </si>
  <si>
    <t>294271\294282\\</t>
  </si>
  <si>
    <t>85I</t>
  </si>
  <si>
    <t>294272\294283\\</t>
  </si>
  <si>
    <t>90F</t>
  </si>
  <si>
    <t>294273\294284\\</t>
  </si>
  <si>
    <t>294274\294285\\</t>
  </si>
  <si>
    <t>90H</t>
  </si>
  <si>
    <t>294275\294286\\</t>
  </si>
  <si>
    <t>294276\294287\\</t>
  </si>
  <si>
    <t>95F</t>
  </si>
  <si>
    <t>294277\294288\\</t>
  </si>
  <si>
    <t>294278\294289\\</t>
  </si>
  <si>
    <t>294279\294290\\</t>
  </si>
  <si>
    <t>671</t>
  </si>
  <si>
    <t>74504\74672\\</t>
  </si>
  <si>
    <t>95338</t>
  </si>
  <si>
    <t>5483\\\</t>
  </si>
  <si>
    <t>997</t>
  </si>
  <si>
    <t>195652\\\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</si>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</sst>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9525</xdr:rowOff>
    </xdr:to>
    <xdr:pic>
      <xdr:nvPicPr>
        <xdr:cNvPr id="1" name="Рисунок 2" descr="2223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24</xdr:row>
      <xdr:rowOff>19050</xdr:rowOff>
    </xdr:to>
    <xdr:pic>
      <xdr:nvPicPr>
        <xdr:cNvPr id="2" name="Рисунок 3" descr="21307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36</xdr:row>
      <xdr:rowOff>0</xdr:rowOff>
    </xdr:to>
    <xdr:pic>
      <xdr:nvPicPr>
        <xdr:cNvPr id="3" name="Рисунок 4" descr="21311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9525</xdr:rowOff>
    </xdr:to>
    <xdr:pic>
      <xdr:nvPicPr>
        <xdr:cNvPr id="4" name="Рисунок 5" descr="25239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60</xdr:row>
      <xdr:rowOff>38100</xdr:rowOff>
    </xdr:to>
    <xdr:pic>
      <xdr:nvPicPr>
        <xdr:cNvPr id="5" name="Рисунок 6" descr="13205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72</xdr:row>
      <xdr:rowOff>28575</xdr:rowOff>
    </xdr:to>
    <xdr:pic>
      <xdr:nvPicPr>
        <xdr:cNvPr id="6" name="Рисунок 7" descr="13273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400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1438275</xdr:colOff>
      <xdr:row>84</xdr:row>
      <xdr:rowOff>19050</xdr:rowOff>
    </xdr:to>
    <xdr:pic>
      <xdr:nvPicPr>
        <xdr:cNvPr id="7" name="Рисунок 8" descr="13679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400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96</xdr:row>
      <xdr:rowOff>38100</xdr:rowOff>
    </xdr:to>
    <xdr:pic>
      <xdr:nvPicPr>
        <xdr:cNvPr id="8" name="Рисунок 9" descr="20696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108</xdr:row>
      <xdr:rowOff>38100</xdr:rowOff>
    </xdr:to>
    <xdr:pic>
      <xdr:nvPicPr>
        <xdr:cNvPr id="9" name="Рисунок 10" descr="22335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10" name="Рисунок 11" descr="20030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1438275</xdr:colOff>
      <xdr:row>131</xdr:row>
      <xdr:rowOff>180975</xdr:rowOff>
    </xdr:to>
    <xdr:pic>
      <xdr:nvPicPr>
        <xdr:cNvPr id="11" name="Рисунок 12" descr="21090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1438275</xdr:colOff>
      <xdr:row>144</xdr:row>
      <xdr:rowOff>38100</xdr:rowOff>
    </xdr:to>
    <xdr:pic>
      <xdr:nvPicPr>
        <xdr:cNvPr id="12" name="Рисунок 13" descr="20321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155</xdr:row>
      <xdr:rowOff>180975</xdr:rowOff>
    </xdr:to>
    <xdr:pic>
      <xdr:nvPicPr>
        <xdr:cNvPr id="13" name="Рисунок 14" descr="21825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163</xdr:row>
      <xdr:rowOff>38100</xdr:rowOff>
    </xdr:from>
    <xdr:to>
      <xdr:col>1</xdr:col>
      <xdr:colOff>1438275</xdr:colOff>
      <xdr:row>172</xdr:row>
      <xdr:rowOff>47625</xdr:rowOff>
    </xdr:to>
    <xdr:pic>
      <xdr:nvPicPr>
        <xdr:cNvPr id="14" name="Рисунок 15" descr="22389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1089600"/>
          <a:ext cx="14001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175</xdr:row>
      <xdr:rowOff>38100</xdr:rowOff>
    </xdr:from>
    <xdr:to>
      <xdr:col>1</xdr:col>
      <xdr:colOff>1438275</xdr:colOff>
      <xdr:row>184</xdr:row>
      <xdr:rowOff>9525</xdr:rowOff>
    </xdr:to>
    <xdr:pic>
      <xdr:nvPicPr>
        <xdr:cNvPr id="15" name="Рисунок 16" descr="21891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3375600"/>
          <a:ext cx="1400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187</xdr:row>
      <xdr:rowOff>38100</xdr:rowOff>
    </xdr:from>
    <xdr:to>
      <xdr:col>1</xdr:col>
      <xdr:colOff>1438275</xdr:colOff>
      <xdr:row>195</xdr:row>
      <xdr:rowOff>180975</xdr:rowOff>
    </xdr:to>
    <xdr:pic>
      <xdr:nvPicPr>
        <xdr:cNvPr id="16" name="Рисунок 17" descr="23570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56616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199</xdr:row>
      <xdr:rowOff>38100</xdr:rowOff>
    </xdr:from>
    <xdr:to>
      <xdr:col>1</xdr:col>
      <xdr:colOff>1438275</xdr:colOff>
      <xdr:row>208</xdr:row>
      <xdr:rowOff>0</xdr:rowOff>
    </xdr:to>
    <xdr:pic>
      <xdr:nvPicPr>
        <xdr:cNvPr id="17" name="Рисунок 18" descr="21317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947600"/>
          <a:ext cx="14001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215</xdr:row>
      <xdr:rowOff>38100</xdr:rowOff>
    </xdr:from>
    <xdr:to>
      <xdr:col>1</xdr:col>
      <xdr:colOff>1438275</xdr:colOff>
      <xdr:row>224</xdr:row>
      <xdr:rowOff>38100</xdr:rowOff>
    </xdr:to>
    <xdr:pic>
      <xdr:nvPicPr>
        <xdr:cNvPr id="18" name="Рисунок 19" descr="21744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099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227</xdr:row>
      <xdr:rowOff>38100</xdr:rowOff>
    </xdr:from>
    <xdr:to>
      <xdr:col>1</xdr:col>
      <xdr:colOff>1438275</xdr:colOff>
      <xdr:row>235</xdr:row>
      <xdr:rowOff>180975</xdr:rowOff>
    </xdr:to>
    <xdr:pic>
      <xdr:nvPicPr>
        <xdr:cNvPr id="19" name="Рисунок 20" descr="22962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32816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242</xdr:row>
      <xdr:rowOff>38100</xdr:rowOff>
    </xdr:from>
    <xdr:to>
      <xdr:col>1</xdr:col>
      <xdr:colOff>1438275</xdr:colOff>
      <xdr:row>250</xdr:row>
      <xdr:rowOff>180975</xdr:rowOff>
    </xdr:to>
    <xdr:pic>
      <xdr:nvPicPr>
        <xdr:cNvPr id="20" name="Рисунок 21" descr="24360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61391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258</xdr:row>
      <xdr:rowOff>38100</xdr:rowOff>
    </xdr:from>
    <xdr:to>
      <xdr:col>1</xdr:col>
      <xdr:colOff>1438275</xdr:colOff>
      <xdr:row>267</xdr:row>
      <xdr:rowOff>66675</xdr:rowOff>
    </xdr:to>
    <xdr:pic>
      <xdr:nvPicPr>
        <xdr:cNvPr id="21" name="Рисунок 22" descr="24841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9187100"/>
          <a:ext cx="1400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273</xdr:row>
      <xdr:rowOff>38100</xdr:rowOff>
    </xdr:from>
    <xdr:to>
      <xdr:col>1</xdr:col>
      <xdr:colOff>1438275</xdr:colOff>
      <xdr:row>282</xdr:row>
      <xdr:rowOff>152400</xdr:rowOff>
    </xdr:to>
    <xdr:pic>
      <xdr:nvPicPr>
        <xdr:cNvPr id="22" name="Рисунок 23" descr="15577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52044600"/>
          <a:ext cx="14001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285</xdr:row>
      <xdr:rowOff>38100</xdr:rowOff>
    </xdr:from>
    <xdr:to>
      <xdr:col>1</xdr:col>
      <xdr:colOff>1438275</xdr:colOff>
      <xdr:row>294</xdr:row>
      <xdr:rowOff>38100</xdr:rowOff>
    </xdr:to>
    <xdr:pic>
      <xdr:nvPicPr>
        <xdr:cNvPr id="23" name="Рисунок 24" descr="16073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4330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297</xdr:row>
      <xdr:rowOff>38100</xdr:rowOff>
    </xdr:from>
    <xdr:to>
      <xdr:col>1</xdr:col>
      <xdr:colOff>1438275</xdr:colOff>
      <xdr:row>306</xdr:row>
      <xdr:rowOff>19050</xdr:rowOff>
    </xdr:to>
    <xdr:pic>
      <xdr:nvPicPr>
        <xdr:cNvPr id="24" name="Рисунок 25" descr="21316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6616600"/>
          <a:ext cx="1400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G3+G15+G27+G39+G51+G63+G75+G87+G99+G111+G123+G135+G147+G163+G175+G187+G199+G215+G227+G242+G258+G273+G285+G297</f>
        <v>0</v>
      </c>
      <c r="H2" s="5">
        <f>H3+H15+H27+H39+H51+H63+H75+H87+H99+H111+H123+H135+H147+H163+H175+H187+H199+H215+H227+H242+H258+H273+H285+H297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345.11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349.53</v>
      </c>
      <c r="F15" s="9"/>
      <c r="G15" s="10">
        <f>SUM(D18:D18)+SUM(F18:F21)+SUM(H18:H20)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9</v>
      </c>
      <c r="F16" s="17"/>
      <c r="G16" s="17" t="s">
        <v>14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17</v>
      </c>
      <c r="B18" s="16"/>
      <c r="C18" s="12" t="s">
        <v>15</v>
      </c>
      <c r="D18" s="13"/>
      <c r="E18" s="12" t="s">
        <v>16</v>
      </c>
      <c r="F18" s="13"/>
      <c r="G18" s="12" t="s">
        <v>10</v>
      </c>
      <c r="H18" s="13"/>
    </row>
    <row r="19" spans="1:8" ht="15">
      <c r="A19" s="14" t="s">
        <v>18</v>
      </c>
      <c r="B19" s="16"/>
      <c r="C19" s="12" t="s">
        <v>6</v>
      </c>
      <c r="D19" s="13"/>
      <c r="E19" s="12" t="s">
        <v>10</v>
      </c>
      <c r="F19" s="13"/>
      <c r="G19" s="12" t="s">
        <v>15</v>
      </c>
      <c r="H19" s="13"/>
    </row>
    <row r="20" spans="1:8" ht="15">
      <c r="A20" s="14" t="s">
        <v>19</v>
      </c>
      <c r="B20" s="16"/>
      <c r="C20" s="12" t="s">
        <v>6</v>
      </c>
      <c r="D20" s="13"/>
      <c r="E20" s="12" t="s">
        <v>15</v>
      </c>
      <c r="F20" s="13"/>
      <c r="G20" s="12" t="s">
        <v>16</v>
      </c>
      <c r="H20" s="13"/>
    </row>
    <row r="21" spans="1:8" ht="15">
      <c r="A21" s="14" t="s">
        <v>21</v>
      </c>
      <c r="B21" s="16"/>
      <c r="C21" s="12" t="s">
        <v>6</v>
      </c>
      <c r="D21" s="13"/>
      <c r="E21" s="12" t="s">
        <v>20</v>
      </c>
      <c r="F21" s="13"/>
      <c r="G21" s="12" t="s">
        <v>6</v>
      </c>
      <c r="H21" s="13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22</v>
      </c>
      <c r="C27" s="6" t="s">
        <v>23</v>
      </c>
      <c r="D27" s="7" t="s">
        <v>3</v>
      </c>
      <c r="E27" s="8">
        <v>403.37</v>
      </c>
      <c r="F27" s="9"/>
      <c r="G27" s="10">
        <f>SUM(D30:D34)+SUM(F30:F35)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14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25</v>
      </c>
      <c r="B30" s="16"/>
      <c r="C30" s="12" t="s">
        <v>24</v>
      </c>
      <c r="D30" s="13"/>
      <c r="E30" s="12" t="s">
        <v>24</v>
      </c>
      <c r="F30" s="13"/>
      <c r="G30" s="12" t="s">
        <v>6</v>
      </c>
      <c r="H30" s="13"/>
    </row>
    <row r="31" spans="1:8" ht="15">
      <c r="A31" s="14" t="s">
        <v>27</v>
      </c>
      <c r="B31" s="16"/>
      <c r="C31" s="12" t="s">
        <v>26</v>
      </c>
      <c r="D31" s="13"/>
      <c r="E31" s="12" t="s">
        <v>26</v>
      </c>
      <c r="F31" s="13"/>
      <c r="G31" s="12" t="s">
        <v>6</v>
      </c>
      <c r="H31" s="13"/>
    </row>
    <row r="32" spans="1:8" ht="15">
      <c r="A32" s="14" t="s">
        <v>29</v>
      </c>
      <c r="B32" s="16"/>
      <c r="C32" s="12" t="s">
        <v>28</v>
      </c>
      <c r="D32" s="13"/>
      <c r="E32" s="12" t="s">
        <v>28</v>
      </c>
      <c r="F32" s="13"/>
      <c r="G32" s="12" t="s">
        <v>6</v>
      </c>
      <c r="H32" s="13"/>
    </row>
    <row r="33" spans="1:8" ht="15">
      <c r="A33" s="14" t="s">
        <v>30</v>
      </c>
      <c r="B33" s="16"/>
      <c r="C33" s="12" t="s">
        <v>16</v>
      </c>
      <c r="D33" s="13"/>
      <c r="E33" s="12" t="s">
        <v>20</v>
      </c>
      <c r="F33" s="13"/>
      <c r="G33" s="12" t="s">
        <v>6</v>
      </c>
      <c r="H33" s="13"/>
    </row>
    <row r="34" spans="1:8" ht="15">
      <c r="A34" s="14" t="s">
        <v>32</v>
      </c>
      <c r="B34" s="16"/>
      <c r="C34" s="12" t="s">
        <v>20</v>
      </c>
      <c r="D34" s="13"/>
      <c r="E34" s="12" t="s">
        <v>31</v>
      </c>
      <c r="F34" s="13"/>
      <c r="G34" s="12" t="s">
        <v>6</v>
      </c>
      <c r="H34" s="13"/>
    </row>
    <row r="35" spans="1:8" ht="15">
      <c r="A35" s="14" t="s">
        <v>33</v>
      </c>
      <c r="B35" s="16"/>
      <c r="C35" s="12" t="s">
        <v>6</v>
      </c>
      <c r="D35" s="13"/>
      <c r="E35" s="12" t="s">
        <v>16</v>
      </c>
      <c r="F35" s="13"/>
      <c r="G35" s="12" t="s">
        <v>6</v>
      </c>
      <c r="H35" s="13"/>
    </row>
    <row r="36" ht="15">
      <c r="B36" s="16"/>
    </row>
    <row r="37" ht="15">
      <c r="B37" s="16"/>
    </row>
    <row r="39" spans="2:8" ht="15">
      <c r="B39" s="6" t="s">
        <v>34</v>
      </c>
      <c r="C39" s="6" t="s">
        <v>35</v>
      </c>
      <c r="D39" s="7" t="s">
        <v>3</v>
      </c>
      <c r="E39" s="8">
        <v>378.65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36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37</v>
      </c>
      <c r="B42" s="16"/>
      <c r="C42" s="12" t="s">
        <v>16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38</v>
      </c>
      <c r="C51" s="6" t="s">
        <v>39</v>
      </c>
      <c r="D51" s="7" t="s">
        <v>3</v>
      </c>
      <c r="E51" s="8">
        <v>150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14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41</v>
      </c>
      <c r="B54" s="16"/>
      <c r="C54" s="12" t="s">
        <v>40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42</v>
      </c>
      <c r="C63" s="6" t="s">
        <v>43</v>
      </c>
      <c r="D63" s="7" t="s">
        <v>3</v>
      </c>
      <c r="E63" s="8">
        <v>228.6</v>
      </c>
      <c r="F63" s="9"/>
      <c r="G63" s="10">
        <f>SUM(D66:D66)+SUM(F66:F66)</f>
        <v>0</v>
      </c>
      <c r="H63" s="10">
        <f>E63*G63</f>
        <v>0</v>
      </c>
    </row>
    <row r="64" spans="2:8" ht="15">
      <c r="B64" s="16" t="s">
        <v>6</v>
      </c>
      <c r="C64" s="17" t="s">
        <v>44</v>
      </c>
      <c r="D64" s="17"/>
      <c r="E64" s="17" t="s">
        <v>14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46</v>
      </c>
      <c r="B66" s="16"/>
      <c r="C66" s="12" t="s">
        <v>45</v>
      </c>
      <c r="D66" s="13"/>
      <c r="E66" s="12" t="s">
        <v>45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47</v>
      </c>
      <c r="C75" s="6" t="s">
        <v>48</v>
      </c>
      <c r="D75" s="7" t="s">
        <v>3</v>
      </c>
      <c r="E75" s="8">
        <v>398.95</v>
      </c>
      <c r="F75" s="9"/>
      <c r="G75" s="10">
        <f>SUM(D78:D84)+SUM(F78:F83)+SUM(H78:H78)</f>
        <v>0</v>
      </c>
      <c r="H75" s="10">
        <f>E75*G75</f>
        <v>0</v>
      </c>
    </row>
    <row r="76" spans="2:8" ht="15">
      <c r="B76" s="16" t="s">
        <v>6</v>
      </c>
      <c r="C76" s="17" t="s">
        <v>44</v>
      </c>
      <c r="D76" s="17"/>
      <c r="E76" s="17" t="s">
        <v>13</v>
      </c>
      <c r="F76" s="17"/>
      <c r="G76" s="17" t="s">
        <v>14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51</v>
      </c>
      <c r="B78" s="16"/>
      <c r="C78" s="12" t="s">
        <v>49</v>
      </c>
      <c r="D78" s="13"/>
      <c r="E78" s="12" t="s">
        <v>50</v>
      </c>
      <c r="F78" s="13"/>
      <c r="G78" s="12" t="s">
        <v>50</v>
      </c>
      <c r="H78" s="13"/>
    </row>
    <row r="79" spans="1:8" ht="15">
      <c r="A79" s="14" t="s">
        <v>53</v>
      </c>
      <c r="B79" s="16"/>
      <c r="C79" s="12" t="s">
        <v>50</v>
      </c>
      <c r="D79" s="13"/>
      <c r="E79" s="12" t="s">
        <v>52</v>
      </c>
      <c r="F79" s="13"/>
      <c r="G79" s="12" t="s">
        <v>6</v>
      </c>
      <c r="H79" s="13"/>
    </row>
    <row r="80" spans="1:8" ht="15">
      <c r="A80" s="14" t="s">
        <v>55</v>
      </c>
      <c r="B80" s="16"/>
      <c r="C80" s="12" t="s">
        <v>52</v>
      </c>
      <c r="D80" s="13"/>
      <c r="E80" s="12" t="s">
        <v>54</v>
      </c>
      <c r="F80" s="13"/>
      <c r="G80" s="12" t="s">
        <v>6</v>
      </c>
      <c r="H80" s="13"/>
    </row>
    <row r="81" spans="1:8" ht="15">
      <c r="A81" s="14" t="s">
        <v>57</v>
      </c>
      <c r="B81" s="16"/>
      <c r="C81" s="12" t="s">
        <v>54</v>
      </c>
      <c r="D81" s="13"/>
      <c r="E81" s="12" t="s">
        <v>56</v>
      </c>
      <c r="F81" s="13"/>
      <c r="G81" s="12" t="s">
        <v>6</v>
      </c>
      <c r="H81" s="13"/>
    </row>
    <row r="82" spans="1:8" ht="15">
      <c r="A82" s="14" t="s">
        <v>59</v>
      </c>
      <c r="B82" s="16"/>
      <c r="C82" s="12" t="s">
        <v>56</v>
      </c>
      <c r="D82" s="13"/>
      <c r="E82" s="12" t="s">
        <v>58</v>
      </c>
      <c r="F82" s="13"/>
      <c r="G82" s="12" t="s">
        <v>6</v>
      </c>
      <c r="H82" s="13"/>
    </row>
    <row r="83" spans="1:8" ht="15">
      <c r="A83" s="14" t="s">
        <v>62</v>
      </c>
      <c r="B83" s="16"/>
      <c r="C83" s="12" t="s">
        <v>60</v>
      </c>
      <c r="D83" s="13"/>
      <c r="E83" s="12" t="s">
        <v>61</v>
      </c>
      <c r="F83" s="13"/>
      <c r="G83" s="12" t="s">
        <v>6</v>
      </c>
      <c r="H83" s="13"/>
    </row>
    <row r="84" spans="1:8" ht="15">
      <c r="A84" s="14" t="s">
        <v>63</v>
      </c>
      <c r="B84" s="16"/>
      <c r="C84" s="12" t="s">
        <v>61</v>
      </c>
      <c r="D84" s="13"/>
      <c r="E84" s="12" t="s">
        <v>6</v>
      </c>
      <c r="F84" s="13"/>
      <c r="G84" s="12" t="s">
        <v>6</v>
      </c>
      <c r="H84" s="13"/>
    </row>
    <row r="85" ht="15">
      <c r="B85" s="16"/>
    </row>
    <row r="87" spans="2:8" ht="15">
      <c r="B87" s="6" t="s">
        <v>64</v>
      </c>
      <c r="C87" s="6" t="s">
        <v>43</v>
      </c>
      <c r="D87" s="7" t="s">
        <v>3</v>
      </c>
      <c r="E87" s="8">
        <v>604.65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9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65</v>
      </c>
      <c r="B90" s="16"/>
      <c r="C90" s="12" t="s">
        <v>52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66</v>
      </c>
      <c r="B91" s="16"/>
      <c r="C91" s="12" t="s">
        <v>50</v>
      </c>
      <c r="D91" s="13"/>
      <c r="E91" s="12" t="s">
        <v>6</v>
      </c>
      <c r="F91" s="13"/>
      <c r="G91" s="12" t="s">
        <v>6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67</v>
      </c>
      <c r="C99" s="6" t="s">
        <v>68</v>
      </c>
      <c r="D99" s="7" t="s">
        <v>3</v>
      </c>
      <c r="E99" s="8">
        <v>368.1</v>
      </c>
      <c r="F99" s="9"/>
      <c r="G99" s="10">
        <f>SUM(D102:D102)+SUM(F102:F109)+SUM(H102:H108)</f>
        <v>0</v>
      </c>
      <c r="H99" s="10">
        <f>E99*G99</f>
        <v>0</v>
      </c>
    </row>
    <row r="100" spans="2:8" ht="15">
      <c r="B100" s="16" t="s">
        <v>6</v>
      </c>
      <c r="C100" s="17" t="s">
        <v>13</v>
      </c>
      <c r="D100" s="17"/>
      <c r="E100" s="17" t="s">
        <v>9</v>
      </c>
      <c r="F100" s="17"/>
      <c r="G100" s="17" t="s">
        <v>14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70</v>
      </c>
      <c r="B102" s="16"/>
      <c r="C102" s="12" t="s">
        <v>49</v>
      </c>
      <c r="D102" s="13"/>
      <c r="E102" s="12" t="s">
        <v>69</v>
      </c>
      <c r="F102" s="13"/>
      <c r="G102" s="12" t="s">
        <v>40</v>
      </c>
      <c r="H102" s="13"/>
    </row>
    <row r="103" spans="1:8" ht="15">
      <c r="A103" s="14" t="s">
        <v>72</v>
      </c>
      <c r="B103" s="16"/>
      <c r="C103" s="12" t="s">
        <v>6</v>
      </c>
      <c r="D103" s="13"/>
      <c r="E103" s="12" t="s">
        <v>71</v>
      </c>
      <c r="F103" s="13"/>
      <c r="G103" s="12" t="s">
        <v>45</v>
      </c>
      <c r="H103" s="13"/>
    </row>
    <row r="104" spans="1:8" ht="15">
      <c r="A104" s="14" t="s">
        <v>74</v>
      </c>
      <c r="B104" s="16"/>
      <c r="C104" s="12" t="s">
        <v>6</v>
      </c>
      <c r="D104" s="13"/>
      <c r="E104" s="12" t="s">
        <v>45</v>
      </c>
      <c r="F104" s="13"/>
      <c r="G104" s="12" t="s">
        <v>73</v>
      </c>
      <c r="H104" s="13"/>
    </row>
    <row r="105" spans="1:8" ht="15">
      <c r="A105" s="14" t="s">
        <v>75</v>
      </c>
      <c r="B105" s="16"/>
      <c r="C105" s="12" t="s">
        <v>6</v>
      </c>
      <c r="D105" s="13"/>
      <c r="E105" s="12" t="s">
        <v>54</v>
      </c>
      <c r="F105" s="13"/>
      <c r="G105" s="12" t="s">
        <v>69</v>
      </c>
      <c r="H105" s="13"/>
    </row>
    <row r="106" spans="1:8" ht="15">
      <c r="A106" s="14" t="s">
        <v>77</v>
      </c>
      <c r="B106" s="16"/>
      <c r="C106" s="12" t="s">
        <v>6</v>
      </c>
      <c r="D106" s="13"/>
      <c r="E106" s="12" t="s">
        <v>49</v>
      </c>
      <c r="F106" s="13"/>
      <c r="G106" s="12" t="s">
        <v>76</v>
      </c>
      <c r="H106" s="13"/>
    </row>
    <row r="107" spans="1:8" ht="15">
      <c r="A107" s="14" t="s">
        <v>79</v>
      </c>
      <c r="B107" s="16"/>
      <c r="C107" s="12" t="s">
        <v>6</v>
      </c>
      <c r="D107" s="13"/>
      <c r="E107" s="12" t="s">
        <v>78</v>
      </c>
      <c r="F107" s="13"/>
      <c r="G107" s="12" t="s">
        <v>71</v>
      </c>
      <c r="H107" s="13"/>
    </row>
    <row r="108" spans="1:8" ht="15">
      <c r="A108" s="14" t="s">
        <v>80</v>
      </c>
      <c r="B108" s="16"/>
      <c r="C108" s="12" t="s">
        <v>6</v>
      </c>
      <c r="D108" s="13"/>
      <c r="E108" s="12" t="s">
        <v>60</v>
      </c>
      <c r="F108" s="13"/>
      <c r="G108" s="12" t="s">
        <v>49</v>
      </c>
      <c r="H108" s="13"/>
    </row>
    <row r="109" spans="1:8" ht="15">
      <c r="A109" s="14" t="s">
        <v>81</v>
      </c>
      <c r="B109" s="16"/>
      <c r="C109" s="12" t="s">
        <v>6</v>
      </c>
      <c r="D109" s="13"/>
      <c r="E109" s="12" t="s">
        <v>52</v>
      </c>
      <c r="F109" s="13"/>
      <c r="G109" s="12" t="s">
        <v>6</v>
      </c>
      <c r="H109" s="13"/>
    </row>
    <row r="111" spans="2:8" ht="15">
      <c r="B111" s="6" t="s">
        <v>82</v>
      </c>
      <c r="C111" s="6" t="s">
        <v>83</v>
      </c>
      <c r="D111" s="7" t="s">
        <v>3</v>
      </c>
      <c r="E111" s="8">
        <v>636.38</v>
      </c>
      <c r="F111" s="9"/>
      <c r="G111" s="10">
        <f>SUM(D114:D115)+SUM(F114:F117)+SUM(H114:H115)</f>
        <v>0</v>
      </c>
      <c r="H111" s="10">
        <f>E111*G111</f>
        <v>0</v>
      </c>
    </row>
    <row r="112" spans="2:8" ht="15">
      <c r="B112" s="16" t="s">
        <v>6</v>
      </c>
      <c r="C112" s="17" t="s">
        <v>13</v>
      </c>
      <c r="D112" s="17"/>
      <c r="E112" s="17" t="s">
        <v>9</v>
      </c>
      <c r="F112" s="17"/>
      <c r="G112" s="17" t="s">
        <v>14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85</v>
      </c>
      <c r="B114" s="16"/>
      <c r="C114" s="12" t="s">
        <v>84</v>
      </c>
      <c r="D114" s="13"/>
      <c r="E114" s="12" t="s">
        <v>49</v>
      </c>
      <c r="F114" s="13"/>
      <c r="G114" s="12" t="s">
        <v>49</v>
      </c>
      <c r="H114" s="13"/>
    </row>
    <row r="115" spans="1:8" ht="15">
      <c r="A115" s="14" t="s">
        <v>87</v>
      </c>
      <c r="B115" s="16"/>
      <c r="C115" s="12" t="s">
        <v>86</v>
      </c>
      <c r="D115" s="13"/>
      <c r="E115" s="12" t="s">
        <v>50</v>
      </c>
      <c r="F115" s="13"/>
      <c r="G115" s="12" t="s">
        <v>78</v>
      </c>
      <c r="H115" s="13"/>
    </row>
    <row r="116" spans="1:8" ht="15">
      <c r="A116" s="14" t="s">
        <v>88</v>
      </c>
      <c r="B116" s="16"/>
      <c r="C116" s="12" t="s">
        <v>6</v>
      </c>
      <c r="D116" s="13"/>
      <c r="E116" s="12" t="s">
        <v>54</v>
      </c>
      <c r="F116" s="13"/>
      <c r="G116" s="12" t="s">
        <v>6</v>
      </c>
      <c r="H116" s="13"/>
    </row>
    <row r="117" spans="1:8" ht="15">
      <c r="A117" s="14" t="s">
        <v>89</v>
      </c>
      <c r="B117" s="16"/>
      <c r="C117" s="12" t="s">
        <v>6</v>
      </c>
      <c r="D117" s="13"/>
      <c r="E117" s="12" t="s">
        <v>73</v>
      </c>
      <c r="F117" s="13"/>
      <c r="G117" s="12" t="s">
        <v>6</v>
      </c>
      <c r="H117" s="13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90</v>
      </c>
      <c r="C123" s="6" t="s">
        <v>43</v>
      </c>
      <c r="D123" s="7" t="s">
        <v>3</v>
      </c>
      <c r="E123" s="8">
        <v>310.69</v>
      </c>
      <c r="F123" s="9"/>
      <c r="G123" s="10">
        <f>SUM(D126:D127)+SUM(F126:F128)</f>
        <v>0</v>
      </c>
      <c r="H123" s="10">
        <f>E123*G123</f>
        <v>0</v>
      </c>
    </row>
    <row r="124" spans="2:8" ht="15">
      <c r="B124" s="16" t="s">
        <v>6</v>
      </c>
      <c r="C124" s="17" t="s">
        <v>91</v>
      </c>
      <c r="D124" s="17"/>
      <c r="E124" s="17" t="s">
        <v>14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93</v>
      </c>
      <c r="B126" s="16"/>
      <c r="C126" s="12" t="s">
        <v>45</v>
      </c>
      <c r="D126" s="13"/>
      <c r="E126" s="12" t="s">
        <v>92</v>
      </c>
      <c r="F126" s="13"/>
      <c r="G126" s="12" t="s">
        <v>6</v>
      </c>
      <c r="H126" s="13"/>
    </row>
    <row r="127" spans="1:8" ht="15">
      <c r="A127" s="14" t="s">
        <v>94</v>
      </c>
      <c r="B127" s="16"/>
      <c r="C127" s="12" t="s">
        <v>49</v>
      </c>
      <c r="D127" s="13"/>
      <c r="E127" s="12" t="s">
        <v>69</v>
      </c>
      <c r="F127" s="13"/>
      <c r="G127" s="12" t="s">
        <v>6</v>
      </c>
      <c r="H127" s="13"/>
    </row>
    <row r="128" spans="1:8" ht="15">
      <c r="A128" s="14" t="s">
        <v>95</v>
      </c>
      <c r="B128" s="16"/>
      <c r="C128" s="12" t="s">
        <v>6</v>
      </c>
      <c r="D128" s="13"/>
      <c r="E128" s="12" t="s">
        <v>49</v>
      </c>
      <c r="F128" s="13"/>
      <c r="G128" s="12" t="s">
        <v>6</v>
      </c>
      <c r="H128" s="13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96</v>
      </c>
      <c r="C135" s="6" t="s">
        <v>43</v>
      </c>
      <c r="D135" s="7" t="s">
        <v>3</v>
      </c>
      <c r="E135" s="8">
        <v>398.95</v>
      </c>
      <c r="F135" s="9"/>
      <c r="G135" s="10">
        <f>SUM(D138:D138)+SUM(F138:F138)+SUM(H138:H140)</f>
        <v>0</v>
      </c>
      <c r="H135" s="10">
        <f>E135*G135</f>
        <v>0</v>
      </c>
    </row>
    <row r="136" spans="2:8" ht="15">
      <c r="B136" s="16" t="s">
        <v>6</v>
      </c>
      <c r="C136" s="17" t="s">
        <v>13</v>
      </c>
      <c r="D136" s="17"/>
      <c r="E136" s="17" t="s">
        <v>97</v>
      </c>
      <c r="F136" s="17"/>
      <c r="G136" s="17" t="s">
        <v>14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98</v>
      </c>
      <c r="B138" s="16"/>
      <c r="C138" s="12" t="s">
        <v>69</v>
      </c>
      <c r="D138" s="13"/>
      <c r="E138" s="12" t="s">
        <v>69</v>
      </c>
      <c r="F138" s="13"/>
      <c r="G138" s="12" t="s">
        <v>92</v>
      </c>
      <c r="H138" s="13"/>
    </row>
    <row r="139" spans="1:8" ht="15">
      <c r="A139" s="14" t="s">
        <v>99</v>
      </c>
      <c r="B139" s="16"/>
      <c r="C139" s="12" t="s">
        <v>6</v>
      </c>
      <c r="D139" s="13"/>
      <c r="E139" s="12" t="s">
        <v>6</v>
      </c>
      <c r="F139" s="13"/>
      <c r="G139" s="12" t="s">
        <v>69</v>
      </c>
      <c r="H139" s="13"/>
    </row>
    <row r="140" spans="1:8" ht="15">
      <c r="A140" s="14" t="s">
        <v>100</v>
      </c>
      <c r="B140" s="16"/>
      <c r="C140" s="12" t="s">
        <v>6</v>
      </c>
      <c r="D140" s="13"/>
      <c r="E140" s="12" t="s">
        <v>6</v>
      </c>
      <c r="F140" s="13"/>
      <c r="G140" s="12" t="s">
        <v>76</v>
      </c>
      <c r="H140" s="13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101</v>
      </c>
      <c r="C147" s="6" t="s">
        <v>102</v>
      </c>
      <c r="D147" s="7" t="s">
        <v>3</v>
      </c>
      <c r="E147" s="8">
        <v>568.42</v>
      </c>
      <c r="F147" s="9"/>
      <c r="G147" s="10">
        <f>SUM(D150:D150)+SUM(F150:F161)+SUM(H150:H151)</f>
        <v>0</v>
      </c>
      <c r="H147" s="10">
        <f>E147*G147</f>
        <v>0</v>
      </c>
    </row>
    <row r="148" spans="2:8" ht="15">
      <c r="B148" s="16" t="s">
        <v>6</v>
      </c>
      <c r="C148" s="17" t="s">
        <v>13</v>
      </c>
      <c r="D148" s="17"/>
      <c r="E148" s="17" t="s">
        <v>9</v>
      </c>
      <c r="F148" s="17"/>
      <c r="G148" s="17" t="s">
        <v>14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103</v>
      </c>
      <c r="B150" s="16"/>
      <c r="C150" s="12" t="s">
        <v>49</v>
      </c>
      <c r="D150" s="13"/>
      <c r="E150" s="12" t="s">
        <v>49</v>
      </c>
      <c r="F150" s="13"/>
      <c r="G150" s="12" t="s">
        <v>45</v>
      </c>
      <c r="H150" s="13"/>
    </row>
    <row r="151" spans="1:8" ht="15">
      <c r="A151" s="14" t="s">
        <v>104</v>
      </c>
      <c r="B151" s="16"/>
      <c r="C151" s="12" t="s">
        <v>6</v>
      </c>
      <c r="D151" s="13"/>
      <c r="E151" s="12" t="s">
        <v>61</v>
      </c>
      <c r="F151" s="13"/>
      <c r="G151" s="12" t="s">
        <v>54</v>
      </c>
      <c r="H151" s="13"/>
    </row>
    <row r="152" spans="1:8" ht="15">
      <c r="A152" s="14" t="s">
        <v>105</v>
      </c>
      <c r="B152" s="16"/>
      <c r="C152" s="12" t="s">
        <v>6</v>
      </c>
      <c r="D152" s="13"/>
      <c r="E152" s="12" t="s">
        <v>52</v>
      </c>
      <c r="F152" s="13"/>
      <c r="G152" s="12" t="s">
        <v>6</v>
      </c>
      <c r="H152" s="13"/>
    </row>
    <row r="153" spans="1:8" ht="15">
      <c r="A153" s="14" t="s">
        <v>106</v>
      </c>
      <c r="B153" s="16"/>
      <c r="C153" s="12" t="s">
        <v>6</v>
      </c>
      <c r="D153" s="13"/>
      <c r="E153" s="12" t="s">
        <v>50</v>
      </c>
      <c r="F153" s="13"/>
      <c r="G153" s="12" t="s">
        <v>6</v>
      </c>
      <c r="H153" s="13"/>
    </row>
    <row r="154" spans="1:8" ht="15">
      <c r="A154" s="14" t="s">
        <v>108</v>
      </c>
      <c r="B154" s="16"/>
      <c r="C154" s="12" t="s">
        <v>6</v>
      </c>
      <c r="D154" s="13"/>
      <c r="E154" s="12" t="s">
        <v>107</v>
      </c>
      <c r="F154" s="13"/>
      <c r="G154" s="12" t="s">
        <v>6</v>
      </c>
      <c r="H154" s="13"/>
    </row>
    <row r="155" spans="1:8" ht="15">
      <c r="A155" s="14" t="s">
        <v>109</v>
      </c>
      <c r="B155" s="16"/>
      <c r="C155" s="12" t="s">
        <v>6</v>
      </c>
      <c r="D155" s="13"/>
      <c r="E155" s="12" t="s">
        <v>45</v>
      </c>
      <c r="F155" s="13"/>
      <c r="G155" s="12" t="s">
        <v>6</v>
      </c>
      <c r="H155" s="13"/>
    </row>
    <row r="156" spans="1:8" ht="15">
      <c r="A156" s="14" t="s">
        <v>111</v>
      </c>
      <c r="B156" s="16"/>
      <c r="C156" s="12" t="s">
        <v>6</v>
      </c>
      <c r="D156" s="13"/>
      <c r="E156" s="12" t="s">
        <v>110</v>
      </c>
      <c r="F156" s="13"/>
      <c r="G156" s="12" t="s">
        <v>6</v>
      </c>
      <c r="H156" s="13"/>
    </row>
    <row r="157" spans="1:8" ht="15">
      <c r="A157" s="14" t="s">
        <v>112</v>
      </c>
      <c r="B157" s="16"/>
      <c r="C157" s="12" t="s">
        <v>6</v>
      </c>
      <c r="D157" s="13"/>
      <c r="E157" s="12" t="s">
        <v>78</v>
      </c>
      <c r="F157" s="13"/>
      <c r="G157" s="12" t="s">
        <v>6</v>
      </c>
      <c r="H157" s="13"/>
    </row>
    <row r="158" spans="1:8" ht="15">
      <c r="A158" s="14" t="s">
        <v>113</v>
      </c>
      <c r="C158" s="12" t="s">
        <v>6</v>
      </c>
      <c r="D158" s="13"/>
      <c r="E158" s="12" t="s">
        <v>60</v>
      </c>
      <c r="F158" s="13"/>
      <c r="G158" s="12" t="s">
        <v>6</v>
      </c>
      <c r="H158" s="13"/>
    </row>
    <row r="159" spans="1:8" ht="15">
      <c r="A159" s="14" t="s">
        <v>114</v>
      </c>
      <c r="C159" s="12" t="s">
        <v>6</v>
      </c>
      <c r="D159" s="13"/>
      <c r="E159" s="12" t="s">
        <v>54</v>
      </c>
      <c r="F159" s="13"/>
      <c r="G159" s="12" t="s">
        <v>6</v>
      </c>
      <c r="H159" s="13"/>
    </row>
    <row r="160" spans="1:8" ht="15">
      <c r="A160" s="14" t="s">
        <v>115</v>
      </c>
      <c r="C160" s="12" t="s">
        <v>6</v>
      </c>
      <c r="D160" s="13"/>
      <c r="E160" s="12" t="s">
        <v>56</v>
      </c>
      <c r="F160" s="13"/>
      <c r="G160" s="12" t="s">
        <v>6</v>
      </c>
      <c r="H160" s="13"/>
    </row>
    <row r="161" spans="1:8" ht="15">
      <c r="A161" s="14" t="s">
        <v>117</v>
      </c>
      <c r="C161" s="12" t="s">
        <v>6</v>
      </c>
      <c r="D161" s="13"/>
      <c r="E161" s="12" t="s">
        <v>116</v>
      </c>
      <c r="F161" s="13"/>
      <c r="G161" s="12" t="s">
        <v>6</v>
      </c>
      <c r="H161" s="13"/>
    </row>
    <row r="163" spans="2:8" ht="15">
      <c r="B163" s="6" t="s">
        <v>118</v>
      </c>
      <c r="C163" s="6" t="s">
        <v>43</v>
      </c>
      <c r="D163" s="7" t="s">
        <v>3</v>
      </c>
      <c r="E163" s="8">
        <v>578.13</v>
      </c>
      <c r="F163" s="9"/>
      <c r="G163" s="10">
        <f>SUM(D166:D171)+SUM(F166:F168)</f>
        <v>0</v>
      </c>
      <c r="H163" s="10">
        <f>E163*G163</f>
        <v>0</v>
      </c>
    </row>
    <row r="164" spans="2:8" ht="15">
      <c r="B164" s="16" t="s">
        <v>6</v>
      </c>
      <c r="C164" s="17" t="s">
        <v>13</v>
      </c>
      <c r="D164" s="17"/>
      <c r="E164" s="17" t="s">
        <v>9</v>
      </c>
      <c r="F164" s="17"/>
      <c r="G164" s="17" t="s">
        <v>6</v>
      </c>
      <c r="H164" s="17"/>
    </row>
    <row r="165" spans="2:8" ht="15">
      <c r="B165" s="16"/>
      <c r="C165" s="11" t="s">
        <v>7</v>
      </c>
      <c r="D165" s="11" t="s">
        <v>8</v>
      </c>
      <c r="E165" s="11" t="s">
        <v>7</v>
      </c>
      <c r="F165" s="11" t="s">
        <v>8</v>
      </c>
      <c r="G165" s="11" t="s">
        <v>7</v>
      </c>
      <c r="H165" s="11" t="s">
        <v>8</v>
      </c>
    </row>
    <row r="166" spans="1:8" ht="15">
      <c r="A166" s="14" t="s">
        <v>121</v>
      </c>
      <c r="B166" s="16"/>
      <c r="C166" s="12" t="s">
        <v>119</v>
      </c>
      <c r="D166" s="13"/>
      <c r="E166" s="12" t="s">
        <v>120</v>
      </c>
      <c r="F166" s="13"/>
      <c r="G166" s="12" t="s">
        <v>6</v>
      </c>
      <c r="H166" s="13"/>
    </row>
    <row r="167" spans="1:8" ht="15">
      <c r="A167" s="14" t="s">
        <v>124</v>
      </c>
      <c r="B167" s="16"/>
      <c r="C167" s="12" t="s">
        <v>122</v>
      </c>
      <c r="D167" s="13"/>
      <c r="E167" s="12" t="s">
        <v>123</v>
      </c>
      <c r="F167" s="13"/>
      <c r="G167" s="12" t="s">
        <v>6</v>
      </c>
      <c r="H167" s="13"/>
    </row>
    <row r="168" spans="1:8" ht="15">
      <c r="A168" s="14" t="s">
        <v>126</v>
      </c>
      <c r="B168" s="16"/>
      <c r="C168" s="12" t="s">
        <v>125</v>
      </c>
      <c r="D168" s="13"/>
      <c r="E168" s="12" t="s">
        <v>119</v>
      </c>
      <c r="F168" s="13"/>
      <c r="G168" s="12" t="s">
        <v>6</v>
      </c>
      <c r="H168" s="13"/>
    </row>
    <row r="169" spans="1:8" ht="15">
      <c r="A169" s="14" t="s">
        <v>128</v>
      </c>
      <c r="B169" s="16"/>
      <c r="C169" s="12" t="s">
        <v>127</v>
      </c>
      <c r="D169" s="13"/>
      <c r="E169" s="12" t="s">
        <v>6</v>
      </c>
      <c r="F169" s="13"/>
      <c r="G169" s="12" t="s">
        <v>6</v>
      </c>
      <c r="H169" s="13"/>
    </row>
    <row r="170" spans="1:8" ht="15">
      <c r="A170" s="14" t="s">
        <v>130</v>
      </c>
      <c r="B170" s="16"/>
      <c r="C170" s="12" t="s">
        <v>129</v>
      </c>
      <c r="D170" s="13"/>
      <c r="E170" s="12" t="s">
        <v>6</v>
      </c>
      <c r="F170" s="13"/>
      <c r="G170" s="12" t="s">
        <v>6</v>
      </c>
      <c r="H170" s="13"/>
    </row>
    <row r="171" spans="1:8" ht="15">
      <c r="A171" s="14" t="s">
        <v>132</v>
      </c>
      <c r="B171" s="16"/>
      <c r="C171" s="12" t="s">
        <v>131</v>
      </c>
      <c r="D171" s="13"/>
      <c r="E171" s="12" t="s">
        <v>6</v>
      </c>
      <c r="F171" s="13"/>
      <c r="G171" s="12" t="s">
        <v>6</v>
      </c>
      <c r="H171" s="13"/>
    </row>
    <row r="172" ht="15">
      <c r="B172" s="16"/>
    </row>
    <row r="173" ht="15">
      <c r="B173" s="16"/>
    </row>
    <row r="175" spans="2:8" ht="15">
      <c r="B175" s="6" t="s">
        <v>133</v>
      </c>
      <c r="C175" s="6" t="s">
        <v>43</v>
      </c>
      <c r="D175" s="7" t="s">
        <v>3</v>
      </c>
      <c r="E175" s="8">
        <v>534</v>
      </c>
      <c r="F175" s="9"/>
      <c r="G175" s="10">
        <f>SUM(D178:D181)+SUM(F178:F181)</f>
        <v>0</v>
      </c>
      <c r="H175" s="10">
        <f>E175*G175</f>
        <v>0</v>
      </c>
    </row>
    <row r="176" spans="2:8" ht="15">
      <c r="B176" s="16" t="s">
        <v>6</v>
      </c>
      <c r="C176" s="17" t="s">
        <v>9</v>
      </c>
      <c r="D176" s="17"/>
      <c r="E176" s="17" t="s">
        <v>14</v>
      </c>
      <c r="F176" s="17"/>
      <c r="G176" s="17" t="s">
        <v>6</v>
      </c>
      <c r="H176" s="17"/>
    </row>
    <row r="177" spans="2:8" ht="15">
      <c r="B177" s="16"/>
      <c r="C177" s="11" t="s">
        <v>7</v>
      </c>
      <c r="D177" s="11" t="s">
        <v>8</v>
      </c>
      <c r="E177" s="11" t="s">
        <v>7</v>
      </c>
      <c r="F177" s="11" t="s">
        <v>8</v>
      </c>
      <c r="G177" s="11" t="s">
        <v>7</v>
      </c>
      <c r="H177" s="11" t="s">
        <v>8</v>
      </c>
    </row>
    <row r="178" spans="1:8" ht="15">
      <c r="A178" s="14" t="s">
        <v>134</v>
      </c>
      <c r="B178" s="16"/>
      <c r="C178" s="12" t="s">
        <v>49</v>
      </c>
      <c r="D178" s="13"/>
      <c r="E178" s="12" t="s">
        <v>52</v>
      </c>
      <c r="F178" s="13"/>
      <c r="G178" s="12" t="s">
        <v>6</v>
      </c>
      <c r="H178" s="13"/>
    </row>
    <row r="179" spans="1:8" ht="15">
      <c r="A179" s="14" t="s">
        <v>135</v>
      </c>
      <c r="B179" s="16"/>
      <c r="C179" s="12" t="s">
        <v>52</v>
      </c>
      <c r="D179" s="13"/>
      <c r="E179" s="12" t="s">
        <v>73</v>
      </c>
      <c r="F179" s="13"/>
      <c r="G179" s="12" t="s">
        <v>6</v>
      </c>
      <c r="H179" s="13"/>
    </row>
    <row r="180" spans="1:8" ht="15">
      <c r="A180" s="14" t="s">
        <v>136</v>
      </c>
      <c r="B180" s="16"/>
      <c r="C180" s="12" t="s">
        <v>50</v>
      </c>
      <c r="D180" s="13"/>
      <c r="E180" s="12" t="s">
        <v>49</v>
      </c>
      <c r="F180" s="13"/>
      <c r="G180" s="12" t="s">
        <v>6</v>
      </c>
      <c r="H180" s="13"/>
    </row>
    <row r="181" spans="1:8" ht="15">
      <c r="A181" s="14" t="s">
        <v>137</v>
      </c>
      <c r="B181" s="16"/>
      <c r="C181" s="12" t="s">
        <v>45</v>
      </c>
      <c r="D181" s="13"/>
      <c r="E181" s="12" t="s">
        <v>45</v>
      </c>
      <c r="F181" s="13"/>
      <c r="G181" s="12" t="s">
        <v>6</v>
      </c>
      <c r="H181" s="13"/>
    </row>
    <row r="182" ht="15">
      <c r="B182" s="16"/>
    </row>
    <row r="183" ht="15">
      <c r="B183" s="16"/>
    </row>
    <row r="184" ht="15">
      <c r="B184" s="16"/>
    </row>
    <row r="185" ht="15">
      <c r="B185" s="16"/>
    </row>
    <row r="187" spans="2:8" ht="15">
      <c r="B187" s="6" t="s">
        <v>138</v>
      </c>
      <c r="C187" s="6" t="s">
        <v>139</v>
      </c>
      <c r="D187" s="7" t="s">
        <v>3</v>
      </c>
      <c r="E187" s="8">
        <v>607.26</v>
      </c>
      <c r="F187" s="9"/>
      <c r="G187" s="10">
        <f>SUM(D190:D190)</f>
        <v>0</v>
      </c>
      <c r="H187" s="10">
        <f>E187*G187</f>
        <v>0</v>
      </c>
    </row>
    <row r="188" spans="2:8" ht="15">
      <c r="B188" s="16" t="s">
        <v>6</v>
      </c>
      <c r="C188" s="17" t="s">
        <v>9</v>
      </c>
      <c r="D188" s="17"/>
      <c r="E188" s="17" t="s">
        <v>6</v>
      </c>
      <c r="F188" s="17"/>
      <c r="G188" s="17" t="s">
        <v>6</v>
      </c>
      <c r="H188" s="17"/>
    </row>
    <row r="189" spans="2:8" ht="15">
      <c r="B189" s="16"/>
      <c r="C189" s="11" t="s">
        <v>7</v>
      </c>
      <c r="D189" s="11" t="s">
        <v>8</v>
      </c>
      <c r="E189" s="11" t="s">
        <v>7</v>
      </c>
      <c r="F189" s="11" t="s">
        <v>8</v>
      </c>
      <c r="G189" s="11" t="s">
        <v>7</v>
      </c>
      <c r="H189" s="11" t="s">
        <v>8</v>
      </c>
    </row>
    <row r="190" spans="1:8" ht="15">
      <c r="A190" s="14" t="s">
        <v>140</v>
      </c>
      <c r="B190" s="16"/>
      <c r="C190" s="12" t="s">
        <v>73</v>
      </c>
      <c r="D190" s="13"/>
      <c r="E190" s="12" t="s">
        <v>6</v>
      </c>
      <c r="F190" s="13"/>
      <c r="G190" s="12" t="s">
        <v>6</v>
      </c>
      <c r="H190" s="13"/>
    </row>
    <row r="191" ht="15">
      <c r="B191" s="16"/>
    </row>
    <row r="192" ht="15">
      <c r="B192" s="16"/>
    </row>
    <row r="193" ht="15">
      <c r="B193" s="16"/>
    </row>
    <row r="194" ht="15">
      <c r="B194" s="16"/>
    </row>
    <row r="195" ht="15">
      <c r="B195" s="16"/>
    </row>
    <row r="196" ht="15">
      <c r="B196" s="16"/>
    </row>
    <row r="197" ht="15">
      <c r="B197" s="16"/>
    </row>
    <row r="199" spans="2:8" ht="15">
      <c r="B199" s="6" t="s">
        <v>141</v>
      </c>
      <c r="C199" s="6" t="s">
        <v>43</v>
      </c>
      <c r="D199" s="7" t="s">
        <v>3</v>
      </c>
      <c r="E199" s="8">
        <v>616.97</v>
      </c>
      <c r="F199" s="9"/>
      <c r="G199" s="10">
        <f>SUM(D202:D213)+SUM(F202:F204)+SUM(H202:H205)</f>
        <v>0</v>
      </c>
      <c r="H199" s="10">
        <f>E199*G199</f>
        <v>0</v>
      </c>
    </row>
    <row r="200" spans="2:8" ht="15">
      <c r="B200" s="16" t="s">
        <v>6</v>
      </c>
      <c r="C200" s="17" t="s">
        <v>13</v>
      </c>
      <c r="D200" s="17"/>
      <c r="E200" s="17" t="s">
        <v>9</v>
      </c>
      <c r="F200" s="17"/>
      <c r="G200" s="17" t="s">
        <v>14</v>
      </c>
      <c r="H200" s="17"/>
    </row>
    <row r="201" spans="2:8" ht="15">
      <c r="B201" s="16"/>
      <c r="C201" s="11" t="s">
        <v>7</v>
      </c>
      <c r="D201" s="11" t="s">
        <v>8</v>
      </c>
      <c r="E201" s="11" t="s">
        <v>7</v>
      </c>
      <c r="F201" s="11" t="s">
        <v>8</v>
      </c>
      <c r="G201" s="11" t="s">
        <v>7</v>
      </c>
      <c r="H201" s="11" t="s">
        <v>8</v>
      </c>
    </row>
    <row r="202" spans="1:8" ht="15">
      <c r="A202" s="14" t="s">
        <v>142</v>
      </c>
      <c r="B202" s="16"/>
      <c r="C202" s="12" t="s">
        <v>73</v>
      </c>
      <c r="D202" s="13"/>
      <c r="E202" s="12" t="s">
        <v>73</v>
      </c>
      <c r="F202" s="13"/>
      <c r="G202" s="12" t="s">
        <v>73</v>
      </c>
      <c r="H202" s="13"/>
    </row>
    <row r="203" spans="1:8" ht="15">
      <c r="A203" s="14" t="s">
        <v>143</v>
      </c>
      <c r="B203" s="16"/>
      <c r="C203" s="12" t="s">
        <v>60</v>
      </c>
      <c r="D203" s="13"/>
      <c r="E203" s="12" t="s">
        <v>127</v>
      </c>
      <c r="F203" s="13"/>
      <c r="G203" s="12" t="s">
        <v>58</v>
      </c>
      <c r="H203" s="13"/>
    </row>
    <row r="204" spans="1:8" ht="15">
      <c r="A204" s="14" t="s">
        <v>145</v>
      </c>
      <c r="B204" s="16"/>
      <c r="C204" s="12" t="s">
        <v>58</v>
      </c>
      <c r="D204" s="13"/>
      <c r="E204" s="12" t="s">
        <v>52</v>
      </c>
      <c r="F204" s="13"/>
      <c r="G204" s="12" t="s">
        <v>144</v>
      </c>
      <c r="H204" s="13"/>
    </row>
    <row r="205" spans="1:8" ht="15">
      <c r="A205" s="14" t="s">
        <v>148</v>
      </c>
      <c r="B205" s="16"/>
      <c r="C205" s="12" t="s">
        <v>146</v>
      </c>
      <c r="D205" s="13"/>
      <c r="E205" s="12" t="s">
        <v>6</v>
      </c>
      <c r="F205" s="13"/>
      <c r="G205" s="12" t="s">
        <v>147</v>
      </c>
      <c r="H205" s="13"/>
    </row>
    <row r="206" spans="1:8" ht="15">
      <c r="A206" s="14" t="s">
        <v>149</v>
      </c>
      <c r="B206" s="16"/>
      <c r="C206" s="12" t="s">
        <v>84</v>
      </c>
      <c r="D206" s="13"/>
      <c r="E206" s="12" t="s">
        <v>6</v>
      </c>
      <c r="F206" s="13"/>
      <c r="G206" s="12" t="s">
        <v>6</v>
      </c>
      <c r="H206" s="13"/>
    </row>
    <row r="207" spans="1:8" ht="15">
      <c r="A207" s="14" t="s">
        <v>150</v>
      </c>
      <c r="B207" s="16"/>
      <c r="C207" s="12" t="s">
        <v>144</v>
      </c>
      <c r="D207" s="13"/>
      <c r="E207" s="12" t="s">
        <v>6</v>
      </c>
      <c r="F207" s="13"/>
      <c r="G207" s="12" t="s">
        <v>6</v>
      </c>
      <c r="H207" s="13"/>
    </row>
    <row r="208" spans="1:8" ht="15">
      <c r="A208" s="14" t="s">
        <v>151</v>
      </c>
      <c r="B208" s="16"/>
      <c r="C208" s="12" t="s">
        <v>86</v>
      </c>
      <c r="D208" s="13"/>
      <c r="E208" s="12" t="s">
        <v>6</v>
      </c>
      <c r="F208" s="13"/>
      <c r="G208" s="12" t="s">
        <v>6</v>
      </c>
      <c r="H208" s="13"/>
    </row>
    <row r="209" spans="1:8" ht="15">
      <c r="A209" s="14" t="s">
        <v>152</v>
      </c>
      <c r="B209" s="16"/>
      <c r="C209" s="12" t="s">
        <v>127</v>
      </c>
      <c r="D209" s="13"/>
      <c r="E209" s="12" t="s">
        <v>6</v>
      </c>
      <c r="F209" s="13"/>
      <c r="G209" s="12" t="s">
        <v>6</v>
      </c>
      <c r="H209" s="13"/>
    </row>
    <row r="210" spans="1:8" ht="15">
      <c r="A210" s="14" t="s">
        <v>154</v>
      </c>
      <c r="C210" s="12" t="s">
        <v>153</v>
      </c>
      <c r="D210" s="13"/>
      <c r="E210" s="12" t="s">
        <v>6</v>
      </c>
      <c r="F210" s="13"/>
      <c r="G210" s="12" t="s">
        <v>6</v>
      </c>
      <c r="H210" s="13"/>
    </row>
    <row r="211" spans="1:8" ht="15">
      <c r="A211" s="14" t="s">
        <v>155</v>
      </c>
      <c r="C211" s="12" t="s">
        <v>147</v>
      </c>
      <c r="D211" s="13"/>
      <c r="E211" s="12" t="s">
        <v>6</v>
      </c>
      <c r="F211" s="13"/>
      <c r="G211" s="12" t="s">
        <v>6</v>
      </c>
      <c r="H211" s="13"/>
    </row>
    <row r="212" spans="1:8" ht="15">
      <c r="A212" s="14" t="s">
        <v>156</v>
      </c>
      <c r="C212" s="12" t="s">
        <v>131</v>
      </c>
      <c r="D212" s="13"/>
      <c r="E212" s="12" t="s">
        <v>6</v>
      </c>
      <c r="F212" s="13"/>
      <c r="G212" s="12" t="s">
        <v>6</v>
      </c>
      <c r="H212" s="13"/>
    </row>
    <row r="213" spans="1:8" ht="15">
      <c r="A213" s="14" t="s">
        <v>158</v>
      </c>
      <c r="C213" s="12" t="s">
        <v>157</v>
      </c>
      <c r="D213" s="13"/>
      <c r="E213" s="12" t="s">
        <v>6</v>
      </c>
      <c r="F213" s="13"/>
      <c r="G213" s="12" t="s">
        <v>6</v>
      </c>
      <c r="H213" s="13"/>
    </row>
    <row r="215" spans="2:8" ht="15">
      <c r="B215" s="6" t="s">
        <v>159</v>
      </c>
      <c r="C215" s="6" t="s">
        <v>139</v>
      </c>
      <c r="D215" s="7" t="s">
        <v>3</v>
      </c>
      <c r="E215" s="8">
        <v>310.69</v>
      </c>
      <c r="F215" s="9"/>
      <c r="G215" s="10">
        <f>SUM(D218:D218)</f>
        <v>0</v>
      </c>
      <c r="H215" s="10">
        <f>E215*G215</f>
        <v>0</v>
      </c>
    </row>
    <row r="216" spans="2:8" ht="15">
      <c r="B216" s="16" t="s">
        <v>6</v>
      </c>
      <c r="C216" s="17" t="s">
        <v>13</v>
      </c>
      <c r="D216" s="17"/>
      <c r="E216" s="17" t="s">
        <v>6</v>
      </c>
      <c r="F216" s="17"/>
      <c r="G216" s="17" t="s">
        <v>6</v>
      </c>
      <c r="H216" s="17"/>
    </row>
    <row r="217" spans="2:8" ht="15">
      <c r="B217" s="16"/>
      <c r="C217" s="11" t="s">
        <v>7</v>
      </c>
      <c r="D217" s="11" t="s">
        <v>8</v>
      </c>
      <c r="E217" s="11" t="s">
        <v>7</v>
      </c>
      <c r="F217" s="11" t="s">
        <v>8</v>
      </c>
      <c r="G217" s="11" t="s">
        <v>7</v>
      </c>
      <c r="H217" s="11" t="s">
        <v>8</v>
      </c>
    </row>
    <row r="218" spans="1:8" ht="15">
      <c r="A218" s="14" t="s">
        <v>160</v>
      </c>
      <c r="B218" s="16"/>
      <c r="C218" s="12" t="s">
        <v>127</v>
      </c>
      <c r="D218" s="13"/>
      <c r="E218" s="12" t="s">
        <v>6</v>
      </c>
      <c r="F218" s="13"/>
      <c r="G218" s="12" t="s">
        <v>6</v>
      </c>
      <c r="H218" s="13"/>
    </row>
    <row r="219" ht="15">
      <c r="B219" s="16"/>
    </row>
    <row r="220" ht="15">
      <c r="B220" s="16"/>
    </row>
    <row r="221" ht="15">
      <c r="B221" s="16"/>
    </row>
    <row r="222" ht="15">
      <c r="B222" s="16"/>
    </row>
    <row r="223" ht="15">
      <c r="B223" s="16"/>
    </row>
    <row r="224" ht="15">
      <c r="B224" s="16"/>
    </row>
    <row r="225" ht="15">
      <c r="B225" s="16"/>
    </row>
    <row r="227" spans="2:8" ht="15">
      <c r="B227" s="6" t="s">
        <v>161</v>
      </c>
      <c r="C227" s="6" t="s">
        <v>43</v>
      </c>
      <c r="D227" s="7" t="s">
        <v>3</v>
      </c>
      <c r="E227" s="8">
        <v>650.51</v>
      </c>
      <c r="F227" s="9"/>
      <c r="G227" s="10">
        <f>SUM(D230:D234)+SUM(F230:F239)+SUM(H230:H240)</f>
        <v>0</v>
      </c>
      <c r="H227" s="10">
        <f>E227*G227</f>
        <v>0</v>
      </c>
    </row>
    <row r="228" spans="2:8" ht="15">
      <c r="B228" s="16" t="s">
        <v>6</v>
      </c>
      <c r="C228" s="17" t="s">
        <v>13</v>
      </c>
      <c r="D228" s="17"/>
      <c r="E228" s="17" t="s">
        <v>9</v>
      </c>
      <c r="F228" s="17"/>
      <c r="G228" s="17" t="s">
        <v>14</v>
      </c>
      <c r="H228" s="17"/>
    </row>
    <row r="229" spans="2:8" ht="15">
      <c r="B229" s="16"/>
      <c r="C229" s="11" t="s">
        <v>7</v>
      </c>
      <c r="D229" s="11" t="s">
        <v>8</v>
      </c>
      <c r="E229" s="11" t="s">
        <v>7</v>
      </c>
      <c r="F229" s="11" t="s">
        <v>8</v>
      </c>
      <c r="G229" s="11" t="s">
        <v>7</v>
      </c>
      <c r="H229" s="11" t="s">
        <v>8</v>
      </c>
    </row>
    <row r="230" spans="1:8" ht="15">
      <c r="A230" s="14" t="s">
        <v>162</v>
      </c>
      <c r="B230" s="16"/>
      <c r="C230" s="12" t="s">
        <v>61</v>
      </c>
      <c r="D230" s="13"/>
      <c r="E230" s="12" t="s">
        <v>45</v>
      </c>
      <c r="F230" s="13"/>
      <c r="G230" s="12" t="s">
        <v>110</v>
      </c>
      <c r="H230" s="13"/>
    </row>
    <row r="231" spans="1:8" ht="15">
      <c r="A231" s="14" t="s">
        <v>163</v>
      </c>
      <c r="B231" s="16"/>
      <c r="C231" s="12" t="s">
        <v>146</v>
      </c>
      <c r="D231" s="13"/>
      <c r="E231" s="12" t="s">
        <v>49</v>
      </c>
      <c r="F231" s="13"/>
      <c r="G231" s="12" t="s">
        <v>60</v>
      </c>
      <c r="H231" s="13"/>
    </row>
    <row r="232" spans="1:8" ht="15">
      <c r="A232" s="14" t="s">
        <v>164</v>
      </c>
      <c r="B232" s="16"/>
      <c r="C232" s="12" t="s">
        <v>86</v>
      </c>
      <c r="D232" s="13"/>
      <c r="E232" s="12" t="s">
        <v>127</v>
      </c>
      <c r="F232" s="13"/>
      <c r="G232" s="12" t="s">
        <v>144</v>
      </c>
      <c r="H232" s="13"/>
    </row>
    <row r="233" spans="1:8" ht="15">
      <c r="A233" s="14" t="s">
        <v>165</v>
      </c>
      <c r="B233" s="16"/>
      <c r="C233" s="12" t="s">
        <v>52</v>
      </c>
      <c r="D233" s="13"/>
      <c r="E233" s="12" t="s">
        <v>52</v>
      </c>
      <c r="F233" s="13"/>
      <c r="G233" s="12" t="s">
        <v>86</v>
      </c>
      <c r="H233" s="13"/>
    </row>
    <row r="234" spans="1:8" ht="15">
      <c r="A234" s="14" t="s">
        <v>166</v>
      </c>
      <c r="B234" s="16"/>
      <c r="C234" s="12" t="s">
        <v>45</v>
      </c>
      <c r="D234" s="13"/>
      <c r="E234" s="12" t="s">
        <v>60</v>
      </c>
      <c r="F234" s="13"/>
      <c r="G234" s="12" t="s">
        <v>52</v>
      </c>
      <c r="H234" s="13"/>
    </row>
    <row r="235" spans="1:8" ht="15">
      <c r="A235" s="14" t="s">
        <v>167</v>
      </c>
      <c r="B235" s="16"/>
      <c r="C235" s="12" t="s">
        <v>6</v>
      </c>
      <c r="D235" s="13"/>
      <c r="E235" s="12" t="s">
        <v>58</v>
      </c>
      <c r="F235" s="13"/>
      <c r="G235" s="12" t="s">
        <v>73</v>
      </c>
      <c r="H235" s="13"/>
    </row>
    <row r="236" spans="1:8" ht="15">
      <c r="A236" s="14" t="s">
        <v>169</v>
      </c>
      <c r="B236" s="16"/>
      <c r="C236" s="12" t="s">
        <v>6</v>
      </c>
      <c r="D236" s="13"/>
      <c r="E236" s="12" t="s">
        <v>168</v>
      </c>
      <c r="F236" s="13"/>
      <c r="G236" s="12" t="s">
        <v>168</v>
      </c>
      <c r="H236" s="13"/>
    </row>
    <row r="237" spans="1:8" ht="15">
      <c r="A237" s="14" t="s">
        <v>170</v>
      </c>
      <c r="B237" s="16"/>
      <c r="C237" s="12" t="s">
        <v>6</v>
      </c>
      <c r="D237" s="13"/>
      <c r="E237" s="12" t="s">
        <v>73</v>
      </c>
      <c r="F237" s="13"/>
      <c r="G237" s="12" t="s">
        <v>58</v>
      </c>
      <c r="H237" s="13"/>
    </row>
    <row r="238" spans="1:8" ht="15">
      <c r="A238" s="14" t="s">
        <v>171</v>
      </c>
      <c r="C238" s="12" t="s">
        <v>6</v>
      </c>
      <c r="D238" s="13"/>
      <c r="E238" s="12" t="s">
        <v>146</v>
      </c>
      <c r="F238" s="13"/>
      <c r="G238" s="12" t="s">
        <v>78</v>
      </c>
      <c r="H238" s="13"/>
    </row>
    <row r="239" spans="1:8" ht="15">
      <c r="A239" s="14" t="s">
        <v>172</v>
      </c>
      <c r="C239" s="12" t="s">
        <v>6</v>
      </c>
      <c r="D239" s="13"/>
      <c r="E239" s="12" t="s">
        <v>54</v>
      </c>
      <c r="F239" s="13"/>
      <c r="G239" s="12" t="s">
        <v>54</v>
      </c>
      <c r="H239" s="13"/>
    </row>
    <row r="240" spans="1:8" ht="15">
      <c r="A240" s="14" t="s">
        <v>173</v>
      </c>
      <c r="C240" s="12" t="s">
        <v>6</v>
      </c>
      <c r="D240" s="13"/>
      <c r="E240" s="12" t="s">
        <v>6</v>
      </c>
      <c r="F240" s="13"/>
      <c r="G240" s="12" t="s">
        <v>146</v>
      </c>
      <c r="H240" s="13"/>
    </row>
    <row r="242" spans="2:8" ht="15">
      <c r="B242" s="6" t="s">
        <v>174</v>
      </c>
      <c r="C242" s="6" t="s">
        <v>175</v>
      </c>
      <c r="D242" s="7" t="s">
        <v>3</v>
      </c>
      <c r="E242" s="8">
        <v>762.6</v>
      </c>
      <c r="F242" s="9"/>
      <c r="G242" s="10">
        <f>SUM(D245:D255)+SUM(F245:F256)</f>
        <v>0</v>
      </c>
      <c r="H242" s="10">
        <f>E242*G242</f>
        <v>0</v>
      </c>
    </row>
    <row r="243" spans="2:8" ht="15">
      <c r="B243" s="16" t="s">
        <v>6</v>
      </c>
      <c r="C243" s="17" t="s">
        <v>13</v>
      </c>
      <c r="D243" s="17"/>
      <c r="E243" s="17" t="s">
        <v>14</v>
      </c>
      <c r="F243" s="17"/>
      <c r="G243" s="17" t="s">
        <v>6</v>
      </c>
      <c r="H243" s="17"/>
    </row>
    <row r="244" spans="2:8" ht="15">
      <c r="B244" s="16"/>
      <c r="C244" s="11" t="s">
        <v>7</v>
      </c>
      <c r="D244" s="11" t="s">
        <v>8</v>
      </c>
      <c r="E244" s="11" t="s">
        <v>7</v>
      </c>
      <c r="F244" s="11" t="s">
        <v>8</v>
      </c>
      <c r="G244" s="11" t="s">
        <v>7</v>
      </c>
      <c r="H244" s="11" t="s">
        <v>8</v>
      </c>
    </row>
    <row r="245" spans="1:8" ht="15">
      <c r="A245" s="14" t="s">
        <v>176</v>
      </c>
      <c r="B245" s="16"/>
      <c r="C245" s="12" t="s">
        <v>52</v>
      </c>
      <c r="D245" s="13"/>
      <c r="E245" s="12" t="s">
        <v>54</v>
      </c>
      <c r="F245" s="13"/>
      <c r="G245" s="12" t="s">
        <v>6</v>
      </c>
      <c r="H245" s="13"/>
    </row>
    <row r="246" spans="1:8" ht="15">
      <c r="A246" s="14" t="s">
        <v>177</v>
      </c>
      <c r="B246" s="16"/>
      <c r="C246" s="12" t="s">
        <v>107</v>
      </c>
      <c r="D246" s="13"/>
      <c r="E246" s="12" t="s">
        <v>56</v>
      </c>
      <c r="F246" s="13"/>
      <c r="G246" s="12" t="s">
        <v>6</v>
      </c>
      <c r="H246" s="13"/>
    </row>
    <row r="247" spans="1:8" ht="15">
      <c r="A247" s="14" t="s">
        <v>178</v>
      </c>
      <c r="B247" s="16"/>
      <c r="C247" s="12" t="s">
        <v>54</v>
      </c>
      <c r="D247" s="13"/>
      <c r="E247" s="12" t="s">
        <v>116</v>
      </c>
      <c r="F247" s="13"/>
      <c r="G247" s="12" t="s">
        <v>6</v>
      </c>
      <c r="H247" s="13"/>
    </row>
    <row r="248" spans="1:8" ht="15">
      <c r="A248" s="14" t="s">
        <v>179</v>
      </c>
      <c r="B248" s="16"/>
      <c r="C248" s="12" t="s">
        <v>56</v>
      </c>
      <c r="D248" s="13"/>
      <c r="E248" s="12" t="s">
        <v>60</v>
      </c>
      <c r="F248" s="13"/>
      <c r="G248" s="12" t="s">
        <v>6</v>
      </c>
      <c r="H248" s="13"/>
    </row>
    <row r="249" spans="1:8" ht="15">
      <c r="A249" s="14" t="s">
        <v>180</v>
      </c>
      <c r="B249" s="16"/>
      <c r="C249" s="12" t="s">
        <v>58</v>
      </c>
      <c r="D249" s="13"/>
      <c r="E249" s="12" t="s">
        <v>58</v>
      </c>
      <c r="F249" s="13"/>
      <c r="G249" s="12" t="s">
        <v>6</v>
      </c>
      <c r="H249" s="13"/>
    </row>
    <row r="250" spans="1:8" ht="15">
      <c r="A250" s="14" t="s">
        <v>181</v>
      </c>
      <c r="B250" s="16"/>
      <c r="C250" s="12" t="s">
        <v>61</v>
      </c>
      <c r="D250" s="13"/>
      <c r="E250" s="12" t="s">
        <v>61</v>
      </c>
      <c r="F250" s="13"/>
      <c r="G250" s="12" t="s">
        <v>6</v>
      </c>
      <c r="H250" s="13"/>
    </row>
    <row r="251" spans="1:8" ht="15">
      <c r="A251" s="14" t="s">
        <v>182</v>
      </c>
      <c r="B251" s="16"/>
      <c r="C251" s="12" t="s">
        <v>122</v>
      </c>
      <c r="D251" s="13"/>
      <c r="E251" s="12" t="s">
        <v>49</v>
      </c>
      <c r="F251" s="13"/>
      <c r="G251" s="12" t="s">
        <v>6</v>
      </c>
      <c r="H251" s="13"/>
    </row>
    <row r="252" spans="1:8" ht="15">
      <c r="A252" s="14" t="s">
        <v>183</v>
      </c>
      <c r="B252" s="16"/>
      <c r="C252" s="12" t="s">
        <v>146</v>
      </c>
      <c r="D252" s="13"/>
      <c r="E252" s="12" t="s">
        <v>52</v>
      </c>
      <c r="F252" s="13"/>
      <c r="G252" s="12" t="s">
        <v>6</v>
      </c>
      <c r="H252" s="13"/>
    </row>
    <row r="253" spans="1:8" ht="15">
      <c r="A253" s="14" t="s">
        <v>184</v>
      </c>
      <c r="C253" s="12" t="s">
        <v>84</v>
      </c>
      <c r="D253" s="13"/>
      <c r="E253" s="12" t="s">
        <v>107</v>
      </c>
      <c r="F253" s="13"/>
      <c r="G253" s="12" t="s">
        <v>6</v>
      </c>
      <c r="H253" s="13"/>
    </row>
    <row r="254" spans="1:8" ht="15">
      <c r="A254" s="14" t="s">
        <v>186</v>
      </c>
      <c r="C254" s="12" t="s">
        <v>127</v>
      </c>
      <c r="D254" s="13"/>
      <c r="E254" s="12" t="s">
        <v>185</v>
      </c>
      <c r="F254" s="13"/>
      <c r="G254" s="12" t="s">
        <v>6</v>
      </c>
      <c r="H254" s="13"/>
    </row>
    <row r="255" spans="1:8" ht="15">
      <c r="A255" s="14" t="s">
        <v>187</v>
      </c>
      <c r="C255" s="12" t="s">
        <v>71</v>
      </c>
      <c r="D255" s="13"/>
      <c r="E255" s="12" t="s">
        <v>84</v>
      </c>
      <c r="F255" s="13"/>
      <c r="G255" s="12" t="s">
        <v>6</v>
      </c>
      <c r="H255" s="13"/>
    </row>
    <row r="256" spans="1:8" ht="15">
      <c r="A256" s="14" t="s">
        <v>188</v>
      </c>
      <c r="C256" s="12" t="s">
        <v>6</v>
      </c>
      <c r="D256" s="13"/>
      <c r="E256" s="12" t="s">
        <v>127</v>
      </c>
      <c r="F256" s="13"/>
      <c r="G256" s="12" t="s">
        <v>6</v>
      </c>
      <c r="H256" s="13"/>
    </row>
    <row r="258" spans="2:8" ht="15">
      <c r="B258" s="6" t="s">
        <v>189</v>
      </c>
      <c r="C258" s="6" t="s">
        <v>175</v>
      </c>
      <c r="D258" s="7" t="s">
        <v>3</v>
      </c>
      <c r="E258" s="8">
        <v>815.56</v>
      </c>
      <c r="F258" s="9"/>
      <c r="G258" s="10">
        <f>SUM(D261:D271)+SUM(F261:F271)</f>
        <v>0</v>
      </c>
      <c r="H258" s="10">
        <f>E258*G258</f>
        <v>0</v>
      </c>
    </row>
    <row r="259" spans="2:8" ht="15">
      <c r="B259" s="16" t="s">
        <v>6</v>
      </c>
      <c r="C259" s="17" t="s">
        <v>13</v>
      </c>
      <c r="D259" s="17"/>
      <c r="E259" s="17" t="s">
        <v>14</v>
      </c>
      <c r="F259" s="17"/>
      <c r="G259" s="17" t="s">
        <v>6</v>
      </c>
      <c r="H259" s="17"/>
    </row>
    <row r="260" spans="2:8" ht="15">
      <c r="B260" s="16"/>
      <c r="C260" s="11" t="s">
        <v>7</v>
      </c>
      <c r="D260" s="11" t="s">
        <v>8</v>
      </c>
      <c r="E260" s="11" t="s">
        <v>7</v>
      </c>
      <c r="F260" s="11" t="s">
        <v>8</v>
      </c>
      <c r="G260" s="11" t="s">
        <v>7</v>
      </c>
      <c r="H260" s="11" t="s">
        <v>8</v>
      </c>
    </row>
    <row r="261" spans="1:8" ht="15">
      <c r="A261" s="14" t="s">
        <v>191</v>
      </c>
      <c r="B261" s="16"/>
      <c r="C261" s="12" t="s">
        <v>125</v>
      </c>
      <c r="D261" s="13"/>
      <c r="E261" s="12" t="s">
        <v>190</v>
      </c>
      <c r="F261" s="13"/>
      <c r="G261" s="12" t="s">
        <v>6</v>
      </c>
      <c r="H261" s="13"/>
    </row>
    <row r="262" spans="1:8" ht="15">
      <c r="A262" s="14" t="s">
        <v>193</v>
      </c>
      <c r="B262" s="16"/>
      <c r="C262" s="12" t="s">
        <v>192</v>
      </c>
      <c r="D262" s="13"/>
      <c r="E262" s="12" t="s">
        <v>192</v>
      </c>
      <c r="F262" s="13"/>
      <c r="G262" s="12" t="s">
        <v>6</v>
      </c>
      <c r="H262" s="13"/>
    </row>
    <row r="263" spans="1:8" ht="15">
      <c r="A263" s="14" t="s">
        <v>195</v>
      </c>
      <c r="B263" s="16"/>
      <c r="C263" s="12" t="s">
        <v>194</v>
      </c>
      <c r="D263" s="13"/>
      <c r="E263" s="12" t="s">
        <v>125</v>
      </c>
      <c r="F263" s="13"/>
      <c r="G263" s="12" t="s">
        <v>6</v>
      </c>
      <c r="H263" s="13"/>
    </row>
    <row r="264" spans="1:8" ht="15">
      <c r="A264" s="14" t="s">
        <v>197</v>
      </c>
      <c r="B264" s="16"/>
      <c r="C264" s="12" t="s">
        <v>196</v>
      </c>
      <c r="D264" s="13"/>
      <c r="E264" s="12" t="s">
        <v>194</v>
      </c>
      <c r="F264" s="13"/>
      <c r="G264" s="12" t="s">
        <v>6</v>
      </c>
      <c r="H264" s="13"/>
    </row>
    <row r="265" spans="1:8" ht="15">
      <c r="A265" s="14" t="s">
        <v>199</v>
      </c>
      <c r="B265" s="16"/>
      <c r="C265" s="12" t="s">
        <v>198</v>
      </c>
      <c r="D265" s="13"/>
      <c r="E265" s="12" t="s">
        <v>196</v>
      </c>
      <c r="F265" s="13"/>
      <c r="G265" s="12" t="s">
        <v>6</v>
      </c>
      <c r="H265" s="13"/>
    </row>
    <row r="266" spans="1:8" ht="15">
      <c r="A266" s="14" t="s">
        <v>200</v>
      </c>
      <c r="B266" s="16"/>
      <c r="C266" s="12" t="s">
        <v>129</v>
      </c>
      <c r="D266" s="13"/>
      <c r="E266" s="12" t="s">
        <v>198</v>
      </c>
      <c r="F266" s="13"/>
      <c r="G266" s="12" t="s">
        <v>6</v>
      </c>
      <c r="H266" s="13"/>
    </row>
    <row r="267" spans="1:8" ht="15">
      <c r="A267" s="14" t="s">
        <v>202</v>
      </c>
      <c r="B267" s="16"/>
      <c r="C267" s="12" t="s">
        <v>201</v>
      </c>
      <c r="D267" s="13"/>
      <c r="E267" s="12" t="s">
        <v>129</v>
      </c>
      <c r="F267" s="13"/>
      <c r="G267" s="12" t="s">
        <v>6</v>
      </c>
      <c r="H267" s="13"/>
    </row>
    <row r="268" spans="1:8" ht="15">
      <c r="A268" s="14" t="s">
        <v>203</v>
      </c>
      <c r="B268" s="16"/>
      <c r="C268" s="12" t="s">
        <v>157</v>
      </c>
      <c r="D268" s="13"/>
      <c r="E268" s="12" t="s">
        <v>201</v>
      </c>
      <c r="F268" s="13"/>
      <c r="G268" s="12" t="s">
        <v>6</v>
      </c>
      <c r="H268" s="13"/>
    </row>
    <row r="269" spans="1:8" ht="15">
      <c r="A269" s="14" t="s">
        <v>205</v>
      </c>
      <c r="C269" s="12" t="s">
        <v>204</v>
      </c>
      <c r="D269" s="13"/>
      <c r="E269" s="12" t="s">
        <v>157</v>
      </c>
      <c r="F269" s="13"/>
      <c r="G269" s="12" t="s">
        <v>6</v>
      </c>
      <c r="H269" s="13"/>
    </row>
    <row r="270" spans="1:8" ht="15">
      <c r="A270" s="14" t="s">
        <v>206</v>
      </c>
      <c r="C270" s="12" t="s">
        <v>120</v>
      </c>
      <c r="D270" s="13"/>
      <c r="E270" s="12" t="s">
        <v>120</v>
      </c>
      <c r="F270" s="13"/>
      <c r="G270" s="12" t="s">
        <v>6</v>
      </c>
      <c r="H270" s="13"/>
    </row>
    <row r="271" spans="1:8" ht="15">
      <c r="A271" s="14" t="s">
        <v>207</v>
      </c>
      <c r="C271" s="12" t="s">
        <v>190</v>
      </c>
      <c r="D271" s="13"/>
      <c r="E271" s="12" t="s">
        <v>204</v>
      </c>
      <c r="F271" s="13"/>
      <c r="G271" s="12" t="s">
        <v>6</v>
      </c>
      <c r="H271" s="13"/>
    </row>
    <row r="273" spans="2:8" ht="15">
      <c r="B273" s="6" t="s">
        <v>208</v>
      </c>
      <c r="C273" s="6" t="s">
        <v>43</v>
      </c>
      <c r="D273" s="7" t="s">
        <v>3</v>
      </c>
      <c r="E273" s="8">
        <v>469.56</v>
      </c>
      <c r="F273" s="9"/>
      <c r="G273" s="10">
        <f>SUM(D276:D276)+SUM(F276:F276)</f>
        <v>0</v>
      </c>
      <c r="H273" s="10">
        <f>E273*G273</f>
        <v>0</v>
      </c>
    </row>
    <row r="274" spans="2:8" ht="15">
      <c r="B274" s="16" t="s">
        <v>6</v>
      </c>
      <c r="C274" s="17" t="s">
        <v>44</v>
      </c>
      <c r="D274" s="17"/>
      <c r="E274" s="17" t="s">
        <v>14</v>
      </c>
      <c r="F274" s="17"/>
      <c r="G274" s="17" t="s">
        <v>6</v>
      </c>
      <c r="H274" s="17"/>
    </row>
    <row r="275" spans="2:8" ht="15">
      <c r="B275" s="16"/>
      <c r="C275" s="11" t="s">
        <v>7</v>
      </c>
      <c r="D275" s="11" t="s">
        <v>8</v>
      </c>
      <c r="E275" s="11" t="s">
        <v>7</v>
      </c>
      <c r="F275" s="11" t="s">
        <v>8</v>
      </c>
      <c r="G275" s="11" t="s">
        <v>7</v>
      </c>
      <c r="H275" s="11" t="s">
        <v>8</v>
      </c>
    </row>
    <row r="276" spans="1:8" ht="15">
      <c r="A276" s="14" t="s">
        <v>209</v>
      </c>
      <c r="B276" s="16"/>
      <c r="C276" s="12" t="s">
        <v>50</v>
      </c>
      <c r="D276" s="13"/>
      <c r="E276" s="12" t="s">
        <v>50</v>
      </c>
      <c r="F276" s="13"/>
      <c r="G276" s="12" t="s">
        <v>6</v>
      </c>
      <c r="H276" s="13"/>
    </row>
    <row r="277" ht="15">
      <c r="B277" s="16"/>
    </row>
    <row r="278" ht="15">
      <c r="B278" s="16"/>
    </row>
    <row r="279" ht="15">
      <c r="B279" s="16"/>
    </row>
    <row r="280" ht="15">
      <c r="B280" s="16"/>
    </row>
    <row r="281" ht="15">
      <c r="B281" s="16"/>
    </row>
    <row r="282" ht="15">
      <c r="B282" s="16"/>
    </row>
    <row r="283" ht="15">
      <c r="B283" s="16"/>
    </row>
    <row r="285" spans="2:8" ht="15">
      <c r="B285" s="6" t="s">
        <v>210</v>
      </c>
      <c r="C285" s="6" t="s">
        <v>68</v>
      </c>
      <c r="D285" s="7" t="s">
        <v>3</v>
      </c>
      <c r="E285" s="8">
        <v>100</v>
      </c>
      <c r="F285" s="9"/>
      <c r="G285" s="10">
        <f>SUM(D288:D288)</f>
        <v>0</v>
      </c>
      <c r="H285" s="10">
        <f>E285*G285</f>
        <v>0</v>
      </c>
    </row>
    <row r="286" spans="2:8" ht="15">
      <c r="B286" s="16" t="s">
        <v>6</v>
      </c>
      <c r="C286" s="17" t="s">
        <v>14</v>
      </c>
      <c r="D286" s="17"/>
      <c r="E286" s="17" t="s">
        <v>6</v>
      </c>
      <c r="F286" s="17"/>
      <c r="G286" s="17" t="s">
        <v>6</v>
      </c>
      <c r="H286" s="17"/>
    </row>
    <row r="287" spans="2:8" ht="15">
      <c r="B287" s="16"/>
      <c r="C287" s="11" t="s">
        <v>7</v>
      </c>
      <c r="D287" s="11" t="s">
        <v>8</v>
      </c>
      <c r="E287" s="11" t="s">
        <v>7</v>
      </c>
      <c r="F287" s="11" t="s">
        <v>8</v>
      </c>
      <c r="G287" s="11" t="s">
        <v>7</v>
      </c>
      <c r="H287" s="11" t="s">
        <v>8</v>
      </c>
    </row>
    <row r="288" spans="1:8" ht="15">
      <c r="A288" s="14" t="s">
        <v>211</v>
      </c>
      <c r="B288" s="16"/>
      <c r="C288" s="12" t="s">
        <v>40</v>
      </c>
      <c r="D288" s="13"/>
      <c r="E288" s="12" t="s">
        <v>6</v>
      </c>
      <c r="F288" s="13"/>
      <c r="G288" s="12" t="s">
        <v>6</v>
      </c>
      <c r="H288" s="13"/>
    </row>
    <row r="289" ht="15">
      <c r="B289" s="16"/>
    </row>
    <row r="290" ht="15">
      <c r="B290" s="16"/>
    </row>
    <row r="291" ht="15">
      <c r="B291" s="16"/>
    </row>
    <row r="292" ht="15">
      <c r="B292" s="16"/>
    </row>
    <row r="293" ht="15">
      <c r="B293" s="16"/>
    </row>
    <row r="294" ht="15">
      <c r="B294" s="16"/>
    </row>
    <row r="295" ht="15">
      <c r="B295" s="16"/>
    </row>
    <row r="297" spans="2:8" ht="15">
      <c r="B297" s="6" t="s">
        <v>212</v>
      </c>
      <c r="C297" s="6" t="s">
        <v>43</v>
      </c>
      <c r="D297" s="7" t="s">
        <v>3</v>
      </c>
      <c r="E297" s="8">
        <v>708.76</v>
      </c>
      <c r="F297" s="9"/>
      <c r="G297" s="10">
        <f>SUM(D300:D300)</f>
        <v>0</v>
      </c>
      <c r="H297" s="10">
        <f>E297*G297</f>
        <v>0</v>
      </c>
    </row>
    <row r="298" spans="2:8" ht="15">
      <c r="B298" s="16" t="s">
        <v>6</v>
      </c>
      <c r="C298" s="17" t="s">
        <v>13</v>
      </c>
      <c r="D298" s="17"/>
      <c r="E298" s="17" t="s">
        <v>6</v>
      </c>
      <c r="F298" s="17"/>
      <c r="G298" s="17" t="s">
        <v>6</v>
      </c>
      <c r="H298" s="17"/>
    </row>
    <row r="299" spans="2:8" ht="15">
      <c r="B299" s="16"/>
      <c r="C299" s="11" t="s">
        <v>7</v>
      </c>
      <c r="D299" s="11" t="s">
        <v>8</v>
      </c>
      <c r="E299" s="11" t="s">
        <v>7</v>
      </c>
      <c r="F299" s="11" t="s">
        <v>8</v>
      </c>
      <c r="G299" s="11" t="s">
        <v>7</v>
      </c>
      <c r="H299" s="11" t="s">
        <v>8</v>
      </c>
    </row>
    <row r="300" spans="1:8" ht="15">
      <c r="A300" s="14" t="s">
        <v>213</v>
      </c>
      <c r="B300" s="16"/>
      <c r="C300" s="12" t="s">
        <v>125</v>
      </c>
      <c r="D300" s="13"/>
      <c r="E300" s="12" t="s">
        <v>6</v>
      </c>
      <c r="F300" s="13"/>
      <c r="G300" s="12" t="s">
        <v>6</v>
      </c>
      <c r="H300" s="13"/>
    </row>
    <row r="301" ht="15">
      <c r="B301" s="16"/>
    </row>
    <row r="302" ht="15">
      <c r="B302" s="16"/>
    </row>
    <row r="303" ht="15">
      <c r="B303" s="16"/>
    </row>
    <row r="304" ht="15">
      <c r="B304" s="16"/>
    </row>
    <row r="305" ht="15">
      <c r="B305" s="16"/>
    </row>
    <row r="306" ht="15">
      <c r="B306" s="16"/>
    </row>
    <row r="307" ht="15">
      <c r="B307" s="16"/>
    </row>
  </sheetData>
  <sheetProtection/>
  <mergeCells count="96">
    <mergeCell ref="B286:B295"/>
    <mergeCell ref="C286:D286"/>
    <mergeCell ref="E286:F286"/>
    <mergeCell ref="G286:H286"/>
    <mergeCell ref="B298:B307"/>
    <mergeCell ref="C298:D298"/>
    <mergeCell ref="E298:F298"/>
    <mergeCell ref="G298:H298"/>
    <mergeCell ref="B259:B268"/>
    <mergeCell ref="C259:D259"/>
    <mergeCell ref="E259:F259"/>
    <mergeCell ref="G259:H259"/>
    <mergeCell ref="B274:B283"/>
    <mergeCell ref="C274:D274"/>
    <mergeCell ref="E274:F274"/>
    <mergeCell ref="G274:H274"/>
    <mergeCell ref="B228:B237"/>
    <mergeCell ref="C228:D228"/>
    <mergeCell ref="E228:F228"/>
    <mergeCell ref="G228:H228"/>
    <mergeCell ref="B243:B252"/>
    <mergeCell ref="C243:D243"/>
    <mergeCell ref="E243:F243"/>
    <mergeCell ref="G243:H243"/>
    <mergeCell ref="B200:B209"/>
    <mergeCell ref="C200:D200"/>
    <mergeCell ref="E200:F200"/>
    <mergeCell ref="G200:H200"/>
    <mergeCell ref="B216:B225"/>
    <mergeCell ref="C216:D216"/>
    <mergeCell ref="E216:F216"/>
    <mergeCell ref="G216:H216"/>
    <mergeCell ref="B176:B185"/>
    <mergeCell ref="C176:D176"/>
    <mergeCell ref="E176:F176"/>
    <mergeCell ref="G176:H176"/>
    <mergeCell ref="B188:B197"/>
    <mergeCell ref="C188:D188"/>
    <mergeCell ref="E188:F188"/>
    <mergeCell ref="G188:H188"/>
    <mergeCell ref="B148:B157"/>
    <mergeCell ref="C148:D148"/>
    <mergeCell ref="E148:F148"/>
    <mergeCell ref="G148:H148"/>
    <mergeCell ref="B164:B173"/>
    <mergeCell ref="C164:D164"/>
    <mergeCell ref="E164:F164"/>
    <mergeCell ref="G164:H164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E18:E21 G18:G20 C30:C34 E30:E35 C42 C54 C66 E66 C78:C84 E78:E83 G78 C90:C91 C102 E102:E109 G102:G108 C114:C115 E114:E117 G114:G115 C126:C127 E126:E128 C138 E138 G138:G140 C150 E150:E161 G150:G151 C166:C171 E166:E168 C178:C181 E178:E181 C190 C202:C213 E202:E204 G202:G205 C218 C230:C234 E230:E239 G230:G240 C245:C255 E245:E256 C261:C271 E261:E271 C276 E276 C288 C30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214</v>
      </c>
      <c r="B1" s="15" t="s">
        <v>215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2015-01-11T18:14:21Z</dcterms:created>
  <dcterms:modified xsi:type="dcterms:W3CDTF">2015-01-12T06:11:26Z</dcterms:modified>
  <cp:category/>
  <cp:version/>
  <cp:contentType/>
  <cp:contentStatus/>
</cp:coreProperties>
</file>