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<sst xmlns="http://schemas.openxmlformats.org/spreadsheetml/2006/main" count="933" uniqueCount="231">
  <si>
    <t>Дата формирования:</t>
  </si>
  <si>
    <t>30.01.2015</t>
  </si>
  <si>
    <t>AVELINE</t>
  </si>
  <si>
    <t>Цена</t>
  </si>
  <si>
    <t>**44040</t>
  </si>
  <si>
    <t>Брифы</t>
  </si>
  <si>
    <t/>
  </si>
  <si>
    <t>размер</t>
  </si>
  <si>
    <t>количество</t>
  </si>
  <si>
    <t>бежевый</t>
  </si>
  <si>
    <t>белый</t>
  </si>
  <si>
    <t>черный</t>
  </si>
  <si>
    <t>102</t>
  </si>
  <si>
    <t>106</t>
  </si>
  <si>
    <t>98</t>
  </si>
  <si>
    <t>148721\148706\148712\</t>
  </si>
  <si>
    <t>110</t>
  </si>
  <si>
    <t>\148707\148713\</t>
  </si>
  <si>
    <t>114</t>
  </si>
  <si>
    <t>\148708\\</t>
  </si>
  <si>
    <t>**44041</t>
  </si>
  <si>
    <t>ирландский кофе</t>
  </si>
  <si>
    <t>148190\148198\202330\</t>
  </si>
  <si>
    <t>148191\\\</t>
  </si>
  <si>
    <t>148192\\\</t>
  </si>
  <si>
    <t>**44055</t>
  </si>
  <si>
    <t>150053\\\</t>
  </si>
  <si>
    <t>**44056</t>
  </si>
  <si>
    <t>темно-синий</t>
  </si>
  <si>
    <t>388691\\\</t>
  </si>
  <si>
    <t>388694\\\</t>
  </si>
  <si>
    <t>388713\\\</t>
  </si>
  <si>
    <t>**44057</t>
  </si>
  <si>
    <t>шоколадно-коричневый</t>
  </si>
  <si>
    <t>148987\385012\153353\</t>
  </si>
  <si>
    <t>**44058</t>
  </si>
  <si>
    <t>Стринг</t>
  </si>
  <si>
    <t>королевская сирень</t>
  </si>
  <si>
    <t>94</t>
  </si>
  <si>
    <t>333416\385016\152432\</t>
  </si>
  <si>
    <t>\385017\\</t>
  </si>
  <si>
    <t>\385018\\</t>
  </si>
  <si>
    <t>**44065</t>
  </si>
  <si>
    <t>291004\\\</t>
  </si>
  <si>
    <t>291005\\\</t>
  </si>
  <si>
    <t>**44066</t>
  </si>
  <si>
    <t>291009\334153\\</t>
  </si>
  <si>
    <t>291010\334154\\</t>
  </si>
  <si>
    <t>\334155\\</t>
  </si>
  <si>
    <t>**44067</t>
  </si>
  <si>
    <t>телесный</t>
  </si>
  <si>
    <t>292074\317242\\</t>
  </si>
  <si>
    <t>\317243\\</t>
  </si>
  <si>
    <t>**44068</t>
  </si>
  <si>
    <t>Слип</t>
  </si>
  <si>
    <t>персиковый</t>
  </si>
  <si>
    <t>292083\327310\\</t>
  </si>
  <si>
    <t>292086\327613\\</t>
  </si>
  <si>
    <t>319939\327614\\</t>
  </si>
  <si>
    <t>*43016</t>
  </si>
  <si>
    <t>Корректирующее бельё</t>
  </si>
  <si>
    <t>90-115</t>
  </si>
  <si>
    <t>85-110</t>
  </si>
  <si>
    <t>153324\153343\\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</si>
  <si>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</si>
  <si>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</si>
  <si>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</si>
  <si>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</si>
  <si>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</si>
  <si>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</si>
  <si>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</si>
  <si>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</si>
  <si>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</si>
  <si>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</si>
  <si>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</si>
  <si>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</si>
  <si>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</si>
  <si>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</si>
  <si>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</si>
  <si>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</si>
  <si>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</si>
  <si>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</si>
  <si>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</si>
  <si>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</si>
  <si>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95C</t>
  </si>
  <si>
    <t>80F</t>
  </si>
  <si>
    <t>172427\171244\\</t>
  </si>
  <si>
    <t>80G</t>
  </si>
  <si>
    <t>\171245\\</t>
  </si>
  <si>
    <t>90E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</si>
  <si>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</si>
  <si>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</si>
  <si>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</si>
  <si>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</si>
  <si>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</si>
  <si>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</si>
  <si>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</si>
  <si>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</si>
  <si>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67788\67801\\</t>
  </si>
  <si>
    <t>66024</t>
  </si>
  <si>
    <t>80D</t>
  </si>
  <si>
    <t>75538\\\</t>
  </si>
  <si>
    <t>66032</t>
  </si>
  <si>
    <t>Балконет</t>
  </si>
  <si>
    <t>80E</t>
  </si>
  <si>
    <t>81620\\\</t>
  </si>
  <si>
    <t>75E</t>
  </si>
  <si>
    <t>82160\\\</t>
  </si>
  <si>
    <t>82162\\\</t>
  </si>
  <si>
    <t>66036</t>
  </si>
  <si>
    <t>70C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</si>
  <si>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</si>
  <si>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</si>
  <si>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</si>
  <si>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</si>
  <si>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</si>
  <si>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</si>
  <si>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</si>
  <si>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98326\98333\98349\</t>
  </si>
  <si>
    <t>\98334\98350\</t>
  </si>
  <si>
    <t>шампанского</t>
  </si>
  <si>
    <t>328275\\\</t>
  </si>
  <si>
    <t>328276\\\</t>
  </si>
  <si>
    <t>328277\\\</t>
  </si>
  <si>
    <t>66043</t>
  </si>
  <si>
    <t>85I</t>
  </si>
  <si>
    <t>98410\\\</t>
  </si>
  <si>
    <t>90I</t>
  </si>
  <si>
    <t>98418\\\</t>
  </si>
  <si>
    <t>66049</t>
  </si>
  <si>
    <t>142338\\\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</si>
  <si>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</si>
  <si>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</si>
  <si>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</si>
  <si>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</si>
  <si>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</si>
  <si>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</si>
  <si>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</si>
  <si>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</si>
  <si>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</si>
  <si>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138152\138125\305070\</t>
  </si>
  <si>
    <t>\\334166\</t>
  </si>
  <si>
    <t>75B</t>
  </si>
  <si>
    <t>\\334168\</t>
  </si>
  <si>
    <t>75C</t>
  </si>
  <si>
    <t>\\334169\</t>
  </si>
  <si>
    <t>\\334172\</t>
  </si>
  <si>
    <t>138129\\\</t>
  </si>
  <si>
    <t>138130\\\</t>
  </si>
  <si>
    <t>138131\\\</t>
  </si>
  <si>
    <t>66065</t>
  </si>
  <si>
    <t>фламинго</t>
  </si>
  <si>
    <t>305703\317309\\</t>
  </si>
  <si>
    <t>\317310\\</t>
  </si>
  <si>
    <t>\328293\\</t>
  </si>
  <si>
    <t>66071</t>
  </si>
  <si>
    <t>вишня</t>
  </si>
  <si>
    <t>95E</t>
  </si>
  <si>
    <t>278799\331075\327316\</t>
  </si>
  <si>
    <t>95D</t>
  </si>
  <si>
    <t>278800\331076\\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</si>
  <si>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</si>
  <si>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</si>
  <si>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</si>
  <si>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</si>
  <si>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</si>
  <si>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</si>
  <si>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</si>
  <si>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</si>
  <si>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\331094\\</t>
  </si>
  <si>
    <t>\331153\\</t>
  </si>
  <si>
    <t>\331154\\</t>
  </si>
  <si>
    <t>66073</t>
  </si>
  <si>
    <t>331101\\\</t>
  </si>
  <si>
    <t>331107\\\</t>
  </si>
  <si>
    <t>331111\\\</t>
  </si>
  <si>
    <t>66075</t>
  </si>
  <si>
    <t>372155\278920\\</t>
  </si>
  <si>
    <t>\278852\\</t>
  </si>
  <si>
    <t>\278864\\</t>
  </si>
  <si>
    <t>66076</t>
  </si>
  <si>
    <t>Балконет - пуш - ап</t>
  </si>
  <si>
    <t>70A</t>
  </si>
  <si>
    <t>292099\334411\292100\</t>
  </si>
  <si>
    <t>\372161\\</t>
  </si>
  <si>
    <t>\372162\\</t>
  </si>
  <si>
    <t>66121</t>
  </si>
  <si>
    <t>110F</t>
  </si>
  <si>
    <t>77203\\\</t>
  </si>
  <si>
    <t>66135</t>
  </si>
  <si>
    <t>88214\88221\88224\</t>
  </si>
  <si>
    <t>70F</t>
  </si>
  <si>
    <t>70E</t>
  </si>
  <si>
    <t>88215\87965\88225\</t>
  </si>
  <si>
    <t>90G</t>
  </si>
  <si>
    <t>88513\87980\\</t>
  </si>
  <si>
    <t>\87669\\</t>
  </si>
  <si>
    <t>66143</t>
  </si>
  <si>
    <t>105F</t>
  </si>
  <si>
    <t>105E</t>
  </si>
  <si>
    <t>117268\117333\\</t>
  </si>
  <si>
    <t>\117334\\</t>
  </si>
  <si>
    <t>66171</t>
  </si>
  <si>
    <t>75F</t>
  </si>
  <si>
    <t>278881\292110\278883\</t>
  </si>
  <si>
    <t>75G</t>
  </si>
  <si>
    <t>278901\292120\278886\</t>
  </si>
  <si>
    <t>70G</t>
  </si>
  <si>
    <t>278904\292121\278889\</t>
  </si>
  <si>
    <t>95G</t>
  </si>
  <si>
    <t>278907\\278900\</t>
  </si>
  <si>
    <t>278910\\278906\</t>
  </si>
  <si>
    <t>278913\\278912\</t>
  </si>
  <si>
    <t>\\278915\</t>
  </si>
  <si>
    <t>278911\\\</t>
  </si>
  <si>
    <t>278914\\\</t>
  </si>
  <si>
    <t>66173</t>
  </si>
  <si>
    <t>319930\331112\\</t>
  </si>
  <si>
    <t>319963\331113\\</t>
  </si>
  <si>
    <t>319965\331114\\</t>
  </si>
  <si>
    <t>333862\331115\\</t>
  </si>
  <si>
    <t>85F</t>
  </si>
  <si>
    <t>333863\331117\\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</si>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</sst>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12</xdr:row>
      <xdr:rowOff>38100</xdr:rowOff>
    </xdr:to>
    <xdr:pic>
      <xdr:nvPicPr>
        <xdr:cNvPr id="1" name="Рисунок 2" descr="17895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95250</xdr:rowOff>
    </xdr:to>
    <xdr:pic>
      <xdr:nvPicPr>
        <xdr:cNvPr id="2" name="Рисунок 3" descr="17896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10509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10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1266825</xdr:colOff>
      <xdr:row>72</xdr:row>
      <xdr:rowOff>161925</xdr:rowOff>
    </xdr:to>
    <xdr:pic>
      <xdr:nvPicPr>
        <xdr:cNvPr id="6" name="Рисунок 7" descr="10512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1304925</xdr:colOff>
      <xdr:row>84</xdr:row>
      <xdr:rowOff>161925</xdr:rowOff>
    </xdr:to>
    <xdr:pic>
      <xdr:nvPicPr>
        <xdr:cNvPr id="7" name="Рисунок 8" descr="21021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1285875</xdr:colOff>
      <xdr:row>96</xdr:row>
      <xdr:rowOff>161925</xdr:rowOff>
    </xdr:to>
    <xdr:pic>
      <xdr:nvPicPr>
        <xdr:cNvPr id="8" name="Рисунок 9" descr="24528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1304925</xdr:colOff>
      <xdr:row>108</xdr:row>
      <xdr:rowOff>161925</xdr:rowOff>
    </xdr:to>
    <xdr:pic>
      <xdr:nvPicPr>
        <xdr:cNvPr id="9" name="Рисунок 10" descr="24605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6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1936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44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1438275</xdr:colOff>
      <xdr:row>156</xdr:row>
      <xdr:rowOff>38100</xdr:rowOff>
    </xdr:to>
    <xdr:pic>
      <xdr:nvPicPr>
        <xdr:cNvPr id="13" name="Рисунок 14" descr="20190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15502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30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4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7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1304925</xdr:colOff>
      <xdr:row>216</xdr:row>
      <xdr:rowOff>161925</xdr:rowOff>
    </xdr:to>
    <xdr:pic>
      <xdr:nvPicPr>
        <xdr:cNvPr id="18" name="Рисунок 19" descr="15538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1295400</xdr:colOff>
      <xdr:row>228</xdr:row>
      <xdr:rowOff>161925</xdr:rowOff>
    </xdr:to>
    <xdr:pic>
      <xdr:nvPicPr>
        <xdr:cNvPr id="19" name="Рисунок 20" descr="15543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1438275</xdr:colOff>
      <xdr:row>240</xdr:row>
      <xdr:rowOff>38100</xdr:rowOff>
    </xdr:to>
    <xdr:pic>
      <xdr:nvPicPr>
        <xdr:cNvPr id="20" name="Рисунок 21" descr="15545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8597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5552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38100</xdr:rowOff>
    </xdr:to>
    <xdr:pic>
      <xdr:nvPicPr>
        <xdr:cNvPr id="23" name="Рисунок 24" descr="1826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283</xdr:row>
      <xdr:rowOff>38100</xdr:rowOff>
    </xdr:from>
    <xdr:to>
      <xdr:col>1</xdr:col>
      <xdr:colOff>1438275</xdr:colOff>
      <xdr:row>292</xdr:row>
      <xdr:rowOff>38100</xdr:rowOff>
    </xdr:to>
    <xdr:pic>
      <xdr:nvPicPr>
        <xdr:cNvPr id="24" name="Рисунок 25" descr="20917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94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295</xdr:row>
      <xdr:rowOff>38100</xdr:rowOff>
    </xdr:from>
    <xdr:to>
      <xdr:col>1</xdr:col>
      <xdr:colOff>1266825</xdr:colOff>
      <xdr:row>304</xdr:row>
      <xdr:rowOff>161925</xdr:rowOff>
    </xdr:to>
    <xdr:pic>
      <xdr:nvPicPr>
        <xdr:cNvPr id="25" name="Рисунок 26" descr="24311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623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310</xdr:row>
      <xdr:rowOff>38100</xdr:rowOff>
    </xdr:from>
    <xdr:to>
      <xdr:col>1</xdr:col>
      <xdr:colOff>1314450</xdr:colOff>
      <xdr:row>319</xdr:row>
      <xdr:rowOff>161925</xdr:rowOff>
    </xdr:to>
    <xdr:pic>
      <xdr:nvPicPr>
        <xdr:cNvPr id="26" name="Рисунок 27" descr="2537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9093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322</xdr:row>
      <xdr:rowOff>38100</xdr:rowOff>
    </xdr:from>
    <xdr:to>
      <xdr:col>1</xdr:col>
      <xdr:colOff>1419225</xdr:colOff>
      <xdr:row>331</xdr:row>
      <xdr:rowOff>161925</xdr:rowOff>
    </xdr:to>
    <xdr:pic>
      <xdr:nvPicPr>
        <xdr:cNvPr id="27" name="Рисунок 28" descr="24313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13791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334</xdr:row>
      <xdr:rowOff>38100</xdr:rowOff>
    </xdr:from>
    <xdr:to>
      <xdr:col>1</xdr:col>
      <xdr:colOff>1304925</xdr:colOff>
      <xdr:row>343</xdr:row>
      <xdr:rowOff>161925</xdr:rowOff>
    </xdr:to>
    <xdr:pic>
      <xdr:nvPicPr>
        <xdr:cNvPr id="28" name="Рисунок 29" descr="24314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6651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346</xdr:row>
      <xdr:rowOff>38100</xdr:rowOff>
    </xdr:from>
    <xdr:to>
      <xdr:col>1</xdr:col>
      <xdr:colOff>1438275</xdr:colOff>
      <xdr:row>354</xdr:row>
      <xdr:rowOff>152400</xdr:rowOff>
    </xdr:to>
    <xdr:pic>
      <xdr:nvPicPr>
        <xdr:cNvPr id="29" name="Рисунок 30" descr="15554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5951100"/>
          <a:ext cx="1400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358</xdr:row>
      <xdr:rowOff>38100</xdr:rowOff>
    </xdr:from>
    <xdr:to>
      <xdr:col>1</xdr:col>
      <xdr:colOff>1438275</xdr:colOff>
      <xdr:row>367</xdr:row>
      <xdr:rowOff>38100</xdr:rowOff>
    </xdr:to>
    <xdr:pic>
      <xdr:nvPicPr>
        <xdr:cNvPr id="30" name="Рисунок 31" descr="15556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237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370</xdr:row>
      <xdr:rowOff>38100</xdr:rowOff>
    </xdr:from>
    <xdr:to>
      <xdr:col>1</xdr:col>
      <xdr:colOff>1438275</xdr:colOff>
      <xdr:row>379</xdr:row>
      <xdr:rowOff>38100</xdr:rowOff>
    </xdr:to>
    <xdr:pic>
      <xdr:nvPicPr>
        <xdr:cNvPr id="31" name="Рисунок 32" descr="15559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0523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382</xdr:row>
      <xdr:rowOff>38100</xdr:rowOff>
    </xdr:from>
    <xdr:to>
      <xdr:col>1</xdr:col>
      <xdr:colOff>1438275</xdr:colOff>
      <xdr:row>391</xdr:row>
      <xdr:rowOff>38100</xdr:rowOff>
    </xdr:to>
    <xdr:pic>
      <xdr:nvPicPr>
        <xdr:cNvPr id="32" name="Рисунок 33" descr="24315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28091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397</xdr:row>
      <xdr:rowOff>38100</xdr:rowOff>
    </xdr:from>
    <xdr:to>
      <xdr:col>1</xdr:col>
      <xdr:colOff>1314450</xdr:colOff>
      <xdr:row>406</xdr:row>
      <xdr:rowOff>161925</xdr:rowOff>
    </xdr:to>
    <xdr:pic>
      <xdr:nvPicPr>
        <xdr:cNvPr id="33" name="Рисунок 34" descr="25330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75666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0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G3+G15+G27+G39+G51+G63+G75+G87+G99+G111+G123+G135+G147+G159+G171+G183+G195+G207+G219+G231+G243+G255+G267+G283+G295+G310+G322+G334+G346+G358+G370+G382+G397</f>
        <v>0</v>
      </c>
      <c r="H2" s="5">
        <f>H3+H15+H27+H39+H51+H63+H75+H87+H99+H111+H123+H135+H147+H159+H171+H183+H195+H207+H219+H231+H243+H255+H267+H283+H295+H310+H322+H334+H346+H358+H370+H382+H397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363.01</v>
      </c>
      <c r="F3" s="9"/>
      <c r="G3" s="10">
        <f>SUM(D6:D6)+SUM(F6:F8)+SUM(H6:H7)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10</v>
      </c>
      <c r="F4" s="17"/>
      <c r="G4" s="17" t="s">
        <v>11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15</v>
      </c>
      <c r="B6" s="16"/>
      <c r="C6" s="12" t="s">
        <v>12</v>
      </c>
      <c r="D6" s="13"/>
      <c r="E6" s="12" t="s">
        <v>13</v>
      </c>
      <c r="F6" s="13"/>
      <c r="G6" s="12" t="s">
        <v>14</v>
      </c>
      <c r="H6" s="13"/>
    </row>
    <row r="7" spans="1:8" ht="15">
      <c r="A7" s="14" t="s">
        <v>17</v>
      </c>
      <c r="B7" s="16"/>
      <c r="C7" s="12" t="s">
        <v>6</v>
      </c>
      <c r="D7" s="13"/>
      <c r="E7" s="12" t="s">
        <v>16</v>
      </c>
      <c r="F7" s="13"/>
      <c r="G7" s="12" t="s">
        <v>12</v>
      </c>
      <c r="H7" s="13"/>
    </row>
    <row r="8" spans="1:8" ht="15">
      <c r="A8" s="14" t="s">
        <v>19</v>
      </c>
      <c r="B8" s="16"/>
      <c r="C8" s="12" t="s">
        <v>6</v>
      </c>
      <c r="D8" s="13"/>
      <c r="E8" s="12" t="s">
        <v>18</v>
      </c>
      <c r="F8" s="13"/>
      <c r="G8" s="12" t="s">
        <v>6</v>
      </c>
      <c r="H8" s="13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20</v>
      </c>
      <c r="C15" s="6" t="s">
        <v>5</v>
      </c>
      <c r="D15" s="7" t="s">
        <v>3</v>
      </c>
      <c r="E15" s="8">
        <v>341.1</v>
      </c>
      <c r="F15" s="9"/>
      <c r="G15" s="10">
        <f>SUM(D18:D20)+SUM(F18:F18)+SUM(H18:H18)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10</v>
      </c>
      <c r="F16" s="17"/>
      <c r="G16" s="17" t="s">
        <v>21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22</v>
      </c>
      <c r="B18" s="16"/>
      <c r="C18" s="12" t="s">
        <v>12</v>
      </c>
      <c r="D18" s="13"/>
      <c r="E18" s="12" t="s">
        <v>16</v>
      </c>
      <c r="F18" s="13"/>
      <c r="G18" s="12" t="s">
        <v>13</v>
      </c>
      <c r="H18" s="13"/>
    </row>
    <row r="19" spans="1:8" ht="15">
      <c r="A19" s="14" t="s">
        <v>23</v>
      </c>
      <c r="B19" s="16"/>
      <c r="C19" s="12" t="s">
        <v>13</v>
      </c>
      <c r="D19" s="13"/>
      <c r="E19" s="12" t="s">
        <v>6</v>
      </c>
      <c r="F19" s="13"/>
      <c r="G19" s="12" t="s">
        <v>6</v>
      </c>
      <c r="H19" s="13"/>
    </row>
    <row r="20" spans="1:8" ht="15">
      <c r="A20" s="14" t="s">
        <v>24</v>
      </c>
      <c r="B20" s="16"/>
      <c r="C20" s="12" t="s">
        <v>16</v>
      </c>
      <c r="D20" s="13"/>
      <c r="E20" s="12" t="s">
        <v>6</v>
      </c>
      <c r="F20" s="13"/>
      <c r="G20" s="12" t="s">
        <v>6</v>
      </c>
      <c r="H20" s="13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5</v>
      </c>
      <c r="D27" s="7" t="s">
        <v>3</v>
      </c>
      <c r="E27" s="8">
        <v>353.62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11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26</v>
      </c>
      <c r="B30" s="16"/>
      <c r="C30" s="12" t="s">
        <v>13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27</v>
      </c>
      <c r="C39" s="6" t="s">
        <v>5</v>
      </c>
      <c r="D39" s="7" t="s">
        <v>3</v>
      </c>
      <c r="E39" s="8">
        <v>215.93</v>
      </c>
      <c r="F39" s="9"/>
      <c r="G39" s="10">
        <f>SUM(D42:D44)</f>
        <v>0</v>
      </c>
      <c r="H39" s="10">
        <f>E39*G39</f>
        <v>0</v>
      </c>
    </row>
    <row r="40" spans="2:8" ht="15">
      <c r="B40" s="16" t="s">
        <v>6</v>
      </c>
      <c r="C40" s="17" t="s">
        <v>28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29</v>
      </c>
      <c r="B42" s="16"/>
      <c r="C42" s="12" t="s">
        <v>14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30</v>
      </c>
      <c r="B43" s="16"/>
      <c r="C43" s="12" t="s">
        <v>12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31</v>
      </c>
      <c r="B44" s="16"/>
      <c r="C44" s="12" t="s">
        <v>13</v>
      </c>
      <c r="D44" s="13"/>
      <c r="E44" s="12" t="s">
        <v>6</v>
      </c>
      <c r="F44" s="13"/>
      <c r="G44" s="12" t="s">
        <v>6</v>
      </c>
      <c r="H44" s="13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5</v>
      </c>
      <c r="D51" s="7" t="s">
        <v>3</v>
      </c>
      <c r="E51" s="8">
        <v>246.18</v>
      </c>
      <c r="F51" s="9"/>
      <c r="G51" s="10">
        <f>SUM(D54:D54)+SUM(F54:F54)+SUM(H54:H54)</f>
        <v>0</v>
      </c>
      <c r="H51" s="10">
        <f>E51*G51</f>
        <v>0</v>
      </c>
    </row>
    <row r="52" spans="2:8" ht="15">
      <c r="B52" s="16" t="s">
        <v>6</v>
      </c>
      <c r="C52" s="17" t="s">
        <v>9</v>
      </c>
      <c r="D52" s="17"/>
      <c r="E52" s="17" t="s">
        <v>28</v>
      </c>
      <c r="F52" s="17"/>
      <c r="G52" s="17" t="s">
        <v>33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34</v>
      </c>
      <c r="B54" s="16"/>
      <c r="C54" s="12" t="s">
        <v>18</v>
      </c>
      <c r="D54" s="13"/>
      <c r="E54" s="12" t="s">
        <v>14</v>
      </c>
      <c r="F54" s="13"/>
      <c r="G54" s="12" t="s">
        <v>12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35</v>
      </c>
      <c r="C63" s="6" t="s">
        <v>36</v>
      </c>
      <c r="D63" s="7" t="s">
        <v>3</v>
      </c>
      <c r="E63" s="8">
        <v>183.59</v>
      </c>
      <c r="F63" s="9"/>
      <c r="G63" s="10">
        <f>SUM(D66:D66)+SUM(F66:F68)+SUM(H66:H66)</f>
        <v>0</v>
      </c>
      <c r="H63" s="10">
        <f>E63*G63</f>
        <v>0</v>
      </c>
    </row>
    <row r="64" spans="2:8" ht="15">
      <c r="B64" s="16" t="s">
        <v>6</v>
      </c>
      <c r="C64" s="17" t="s">
        <v>37</v>
      </c>
      <c r="D64" s="17"/>
      <c r="E64" s="17" t="s">
        <v>28</v>
      </c>
      <c r="F64" s="17"/>
      <c r="G64" s="17" t="s">
        <v>33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39</v>
      </c>
      <c r="B66" s="16"/>
      <c r="C66" s="12" t="s">
        <v>38</v>
      </c>
      <c r="D66" s="13"/>
      <c r="E66" s="12" t="s">
        <v>12</v>
      </c>
      <c r="F66" s="13"/>
      <c r="G66" s="12" t="s">
        <v>14</v>
      </c>
      <c r="H66" s="13"/>
    </row>
    <row r="67" spans="1:8" ht="15">
      <c r="A67" s="14" t="s">
        <v>40</v>
      </c>
      <c r="B67" s="16"/>
      <c r="C67" s="12" t="s">
        <v>6</v>
      </c>
      <c r="D67" s="13"/>
      <c r="E67" s="12" t="s">
        <v>14</v>
      </c>
      <c r="F67" s="13"/>
      <c r="G67" s="12" t="s">
        <v>6</v>
      </c>
      <c r="H67" s="13"/>
    </row>
    <row r="68" spans="1:8" ht="15">
      <c r="A68" s="14" t="s">
        <v>41</v>
      </c>
      <c r="B68" s="16"/>
      <c r="C68" s="12" t="s">
        <v>6</v>
      </c>
      <c r="D68" s="13"/>
      <c r="E68" s="12" t="s">
        <v>38</v>
      </c>
      <c r="F68" s="13"/>
      <c r="G68" s="12" t="s">
        <v>6</v>
      </c>
      <c r="H68" s="13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42</v>
      </c>
      <c r="C75" s="6" t="s">
        <v>5</v>
      </c>
      <c r="D75" s="7" t="s">
        <v>3</v>
      </c>
      <c r="E75" s="8">
        <v>252.44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10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43</v>
      </c>
      <c r="B78" s="16"/>
      <c r="C78" s="12" t="s">
        <v>12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44</v>
      </c>
      <c r="B79" s="16"/>
      <c r="C79" s="12" t="s">
        <v>14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45</v>
      </c>
      <c r="C87" s="6" t="s">
        <v>5</v>
      </c>
      <c r="D87" s="7" t="s">
        <v>3</v>
      </c>
      <c r="E87" s="8">
        <v>287.9</v>
      </c>
      <c r="F87" s="9"/>
      <c r="G87" s="10">
        <f>SUM(D90:D91)+SUM(F90:F92)</f>
        <v>0</v>
      </c>
      <c r="H87" s="10">
        <f>E87*G87</f>
        <v>0</v>
      </c>
    </row>
    <row r="88" spans="2:8" ht="15">
      <c r="B88" s="16" t="s">
        <v>6</v>
      </c>
      <c r="C88" s="17" t="s">
        <v>10</v>
      </c>
      <c r="D88" s="17"/>
      <c r="E88" s="17" t="s">
        <v>37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12</v>
      </c>
      <c r="D90" s="13"/>
      <c r="E90" s="12" t="s">
        <v>12</v>
      </c>
      <c r="F90" s="13"/>
      <c r="G90" s="12" t="s">
        <v>6</v>
      </c>
      <c r="H90" s="13"/>
    </row>
    <row r="91" spans="1:8" ht="15">
      <c r="A91" s="14" t="s">
        <v>47</v>
      </c>
      <c r="B91" s="16"/>
      <c r="C91" s="12" t="s">
        <v>14</v>
      </c>
      <c r="D91" s="13"/>
      <c r="E91" s="12" t="s">
        <v>14</v>
      </c>
      <c r="F91" s="13"/>
      <c r="G91" s="12" t="s">
        <v>6</v>
      </c>
      <c r="H91" s="13"/>
    </row>
    <row r="92" spans="1:8" ht="15">
      <c r="A92" s="14" t="s">
        <v>48</v>
      </c>
      <c r="B92" s="16"/>
      <c r="C92" s="12" t="s">
        <v>6</v>
      </c>
      <c r="D92" s="13"/>
      <c r="E92" s="12" t="s">
        <v>38</v>
      </c>
      <c r="F92" s="13"/>
      <c r="G92" s="12" t="s">
        <v>6</v>
      </c>
      <c r="H92" s="13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49</v>
      </c>
      <c r="C99" s="6" t="s">
        <v>36</v>
      </c>
      <c r="D99" s="7" t="s">
        <v>3</v>
      </c>
      <c r="E99" s="8">
        <v>222.18</v>
      </c>
      <c r="F99" s="9"/>
      <c r="G99" s="10">
        <f>SUM(D102:D102)+SUM(F102:F103)</f>
        <v>0</v>
      </c>
      <c r="H99" s="10">
        <f>E99*G99</f>
        <v>0</v>
      </c>
    </row>
    <row r="100" spans="2:8" ht="15">
      <c r="B100" s="16" t="s">
        <v>6</v>
      </c>
      <c r="C100" s="17" t="s">
        <v>10</v>
      </c>
      <c r="D100" s="17"/>
      <c r="E100" s="17" t="s">
        <v>50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51</v>
      </c>
      <c r="B102" s="16"/>
      <c r="C102" s="12" t="s">
        <v>12</v>
      </c>
      <c r="D102" s="13"/>
      <c r="E102" s="12" t="s">
        <v>14</v>
      </c>
      <c r="F102" s="13"/>
      <c r="G102" s="12" t="s">
        <v>6</v>
      </c>
      <c r="H102" s="13"/>
    </row>
    <row r="103" spans="1:8" ht="15">
      <c r="A103" s="14" t="s">
        <v>52</v>
      </c>
      <c r="B103" s="16"/>
      <c r="C103" s="12" t="s">
        <v>6</v>
      </c>
      <c r="D103" s="13"/>
      <c r="E103" s="12" t="s">
        <v>38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287.9</v>
      </c>
      <c r="F111" s="9"/>
      <c r="G111" s="10">
        <f>SUM(D114:D116)+SUM(F114:F116)</f>
        <v>0</v>
      </c>
      <c r="H111" s="10">
        <f>E111*G111</f>
        <v>0</v>
      </c>
    </row>
    <row r="112" spans="2:8" ht="15">
      <c r="B112" s="16" t="s">
        <v>6</v>
      </c>
      <c r="C112" s="17" t="s">
        <v>10</v>
      </c>
      <c r="D112" s="17"/>
      <c r="E112" s="17" t="s">
        <v>55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12</v>
      </c>
      <c r="D114" s="13"/>
      <c r="E114" s="12" t="s">
        <v>14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13</v>
      </c>
      <c r="D115" s="13"/>
      <c r="E115" s="12" t="s">
        <v>12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38</v>
      </c>
      <c r="D116" s="13"/>
      <c r="E116" s="12" t="s">
        <v>13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476.71</v>
      </c>
      <c r="F123" s="9"/>
      <c r="G123" s="10">
        <f>SUM(D126:D129)+SUM(F126:F126)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9</v>
      </c>
      <c r="D124" s="17"/>
      <c r="E124" s="17" t="s">
        <v>11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61</v>
      </c>
      <c r="D126" s="13"/>
      <c r="E126" s="12" t="s">
        <v>62</v>
      </c>
      <c r="F126" s="13"/>
      <c r="G126" s="12" t="s">
        <v>6</v>
      </c>
      <c r="H126" s="13"/>
    </row>
    <row r="127" spans="1:8" ht="15">
      <c r="A127" s="14" t="s">
        <v>65</v>
      </c>
      <c r="B127" s="16"/>
      <c r="C127" s="12" t="s">
        <v>64</v>
      </c>
      <c r="D127" s="13"/>
      <c r="E127" s="12" t="s">
        <v>6</v>
      </c>
      <c r="F127" s="13"/>
      <c r="G127" s="12" t="s">
        <v>6</v>
      </c>
      <c r="H127" s="13"/>
    </row>
    <row r="128" spans="1:8" ht="15">
      <c r="A128" s="14" t="s">
        <v>67</v>
      </c>
      <c r="B128" s="16"/>
      <c r="C128" s="12" t="s">
        <v>66</v>
      </c>
      <c r="D128" s="13"/>
      <c r="E128" s="12" t="s">
        <v>6</v>
      </c>
      <c r="F128" s="13"/>
      <c r="G128" s="12" t="s">
        <v>6</v>
      </c>
      <c r="H128" s="13"/>
    </row>
    <row r="129" spans="1:8" ht="15">
      <c r="A129" s="14" t="s">
        <v>69</v>
      </c>
      <c r="B129" s="16"/>
      <c r="C129" s="12" t="s">
        <v>68</v>
      </c>
      <c r="D129" s="13"/>
      <c r="E129" s="12" t="s">
        <v>6</v>
      </c>
      <c r="F129" s="13"/>
      <c r="G129" s="12" t="s">
        <v>6</v>
      </c>
      <c r="H129" s="13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70</v>
      </c>
      <c r="C135" s="6" t="s">
        <v>60</v>
      </c>
      <c r="D135" s="7" t="s">
        <v>3</v>
      </c>
      <c r="E135" s="8">
        <v>766.69</v>
      </c>
      <c r="F135" s="9"/>
      <c r="G135" s="10">
        <f>SUM(D138:D145)+SUM(F138:F145)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11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72</v>
      </c>
      <c r="B138" s="16"/>
      <c r="C138" s="12" t="s">
        <v>71</v>
      </c>
      <c r="D138" s="13"/>
      <c r="E138" s="12" t="s">
        <v>71</v>
      </c>
      <c r="F138" s="13"/>
      <c r="G138" s="12" t="s">
        <v>6</v>
      </c>
      <c r="H138" s="13"/>
    </row>
    <row r="139" spans="1:8" ht="15">
      <c r="A139" s="14" t="s">
        <v>74</v>
      </c>
      <c r="B139" s="16"/>
      <c r="C139" s="12" t="s">
        <v>73</v>
      </c>
      <c r="D139" s="13"/>
      <c r="E139" s="12" t="s">
        <v>73</v>
      </c>
      <c r="F139" s="13"/>
      <c r="G139" s="12" t="s">
        <v>6</v>
      </c>
      <c r="H139" s="13"/>
    </row>
    <row r="140" spans="1:8" ht="15">
      <c r="A140" s="14" t="s">
        <v>75</v>
      </c>
      <c r="B140" s="16"/>
      <c r="C140" s="12" t="s">
        <v>62</v>
      </c>
      <c r="D140" s="13"/>
      <c r="E140" s="12" t="s">
        <v>62</v>
      </c>
      <c r="F140" s="13"/>
      <c r="G140" s="12" t="s">
        <v>6</v>
      </c>
      <c r="H140" s="13"/>
    </row>
    <row r="141" spans="1:8" ht="15">
      <c r="A141" s="14" t="s">
        <v>76</v>
      </c>
      <c r="B141" s="16"/>
      <c r="C141" s="12" t="s">
        <v>61</v>
      </c>
      <c r="D141" s="13"/>
      <c r="E141" s="12" t="s">
        <v>61</v>
      </c>
      <c r="F141" s="13"/>
      <c r="G141" s="12" t="s">
        <v>6</v>
      </c>
      <c r="H141" s="13"/>
    </row>
    <row r="142" spans="1:8" ht="15">
      <c r="A142" s="14" t="s">
        <v>77</v>
      </c>
      <c r="B142" s="16"/>
      <c r="C142" s="12" t="s">
        <v>64</v>
      </c>
      <c r="D142" s="13"/>
      <c r="E142" s="12" t="s">
        <v>64</v>
      </c>
      <c r="F142" s="13"/>
      <c r="G142" s="12" t="s">
        <v>6</v>
      </c>
      <c r="H142" s="13"/>
    </row>
    <row r="143" spans="1:8" ht="15">
      <c r="A143" s="14" t="s">
        <v>78</v>
      </c>
      <c r="B143" s="16"/>
      <c r="C143" s="12" t="s">
        <v>66</v>
      </c>
      <c r="D143" s="13"/>
      <c r="E143" s="12" t="s">
        <v>66</v>
      </c>
      <c r="F143" s="13"/>
      <c r="G143" s="12" t="s">
        <v>6</v>
      </c>
      <c r="H143" s="13"/>
    </row>
    <row r="144" spans="1:8" ht="15">
      <c r="A144" s="14" t="s">
        <v>79</v>
      </c>
      <c r="B144" s="16"/>
      <c r="C144" s="12" t="s">
        <v>68</v>
      </c>
      <c r="D144" s="13"/>
      <c r="E144" s="12" t="s">
        <v>68</v>
      </c>
      <c r="F144" s="13"/>
      <c r="G144" s="12" t="s">
        <v>6</v>
      </c>
      <c r="H144" s="13"/>
    </row>
    <row r="145" spans="1:8" ht="15">
      <c r="A145" s="14" t="s">
        <v>81</v>
      </c>
      <c r="B145" s="16"/>
      <c r="C145" s="12" t="s">
        <v>80</v>
      </c>
      <c r="D145" s="13"/>
      <c r="E145" s="12" t="s">
        <v>80</v>
      </c>
      <c r="F145" s="13"/>
      <c r="G145" s="12" t="s">
        <v>6</v>
      </c>
      <c r="H145" s="13"/>
    </row>
    <row r="147" spans="2:8" ht="15">
      <c r="B147" s="6" t="s">
        <v>82</v>
      </c>
      <c r="C147" s="6" t="s">
        <v>83</v>
      </c>
      <c r="D147" s="7" t="s">
        <v>3</v>
      </c>
      <c r="E147" s="8">
        <v>1362.31</v>
      </c>
      <c r="F147" s="9"/>
      <c r="G147" s="10">
        <f>SUM(D150:D150)+SUM(F150:F154)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11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86</v>
      </c>
      <c r="B150" s="16"/>
      <c r="C150" s="12" t="s">
        <v>84</v>
      </c>
      <c r="D150" s="13"/>
      <c r="E150" s="12" t="s">
        <v>85</v>
      </c>
      <c r="F150" s="13"/>
      <c r="G150" s="12" t="s">
        <v>6</v>
      </c>
      <c r="H150" s="13"/>
    </row>
    <row r="151" spans="1:8" ht="15">
      <c r="A151" s="14" t="s">
        <v>88</v>
      </c>
      <c r="B151" s="16"/>
      <c r="C151" s="12" t="s">
        <v>6</v>
      </c>
      <c r="D151" s="13"/>
      <c r="E151" s="12" t="s">
        <v>87</v>
      </c>
      <c r="F151" s="13"/>
      <c r="G151" s="12" t="s">
        <v>6</v>
      </c>
      <c r="H151" s="13"/>
    </row>
    <row r="152" spans="1:8" ht="15">
      <c r="A152" s="14" t="s">
        <v>90</v>
      </c>
      <c r="B152" s="16"/>
      <c r="C152" s="12" t="s">
        <v>6</v>
      </c>
      <c r="D152" s="13"/>
      <c r="E152" s="12" t="s">
        <v>89</v>
      </c>
      <c r="F152" s="13"/>
      <c r="G152" s="12" t="s">
        <v>6</v>
      </c>
      <c r="H152" s="13"/>
    </row>
    <row r="153" spans="1:8" ht="15">
      <c r="A153" s="14" t="s">
        <v>92</v>
      </c>
      <c r="B153" s="16"/>
      <c r="C153" s="12" t="s">
        <v>6</v>
      </c>
      <c r="D153" s="13"/>
      <c r="E153" s="12" t="s">
        <v>91</v>
      </c>
      <c r="F153" s="13"/>
      <c r="G153" s="12" t="s">
        <v>6</v>
      </c>
      <c r="H153" s="13"/>
    </row>
    <row r="154" spans="1:8" ht="15">
      <c r="A154" s="14" t="s">
        <v>94</v>
      </c>
      <c r="B154" s="16"/>
      <c r="C154" s="12" t="s">
        <v>6</v>
      </c>
      <c r="D154" s="13"/>
      <c r="E154" s="12" t="s">
        <v>93</v>
      </c>
      <c r="F154" s="13"/>
      <c r="G154" s="12" t="s">
        <v>6</v>
      </c>
      <c r="H154" s="13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95</v>
      </c>
      <c r="C159" s="6" t="s">
        <v>96</v>
      </c>
      <c r="D159" s="7" t="s">
        <v>3</v>
      </c>
      <c r="E159" s="8">
        <v>298.33</v>
      </c>
      <c r="F159" s="9"/>
      <c r="G159" s="10">
        <f>SUM(D162:D162)+SUM(F162:F162)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11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98</v>
      </c>
      <c r="B162" s="16"/>
      <c r="C162" s="12" t="s">
        <v>97</v>
      </c>
      <c r="D162" s="13"/>
      <c r="E162" s="12" t="s">
        <v>97</v>
      </c>
      <c r="F162" s="13"/>
      <c r="G162" s="12" t="s">
        <v>6</v>
      </c>
      <c r="H162" s="13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99</v>
      </c>
      <c r="C171" s="6" t="s">
        <v>83</v>
      </c>
      <c r="D171" s="7" t="s">
        <v>3</v>
      </c>
      <c r="E171" s="8">
        <v>399.51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11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101</v>
      </c>
      <c r="B174" s="16"/>
      <c r="C174" s="12" t="s">
        <v>100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102</v>
      </c>
      <c r="C183" s="6" t="s">
        <v>103</v>
      </c>
      <c r="D183" s="7" t="s">
        <v>3</v>
      </c>
      <c r="E183" s="8">
        <v>367.18</v>
      </c>
      <c r="F183" s="9"/>
      <c r="G183" s="10">
        <f>SUM(D186:D188)</f>
        <v>0</v>
      </c>
      <c r="H183" s="10">
        <f>E183*G183</f>
        <v>0</v>
      </c>
    </row>
    <row r="184" spans="2:8" ht="15">
      <c r="B184" s="16" t="s">
        <v>6</v>
      </c>
      <c r="C184" s="17" t="s">
        <v>10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105</v>
      </c>
      <c r="B186" s="16"/>
      <c r="C186" s="12" t="s">
        <v>104</v>
      </c>
      <c r="D186" s="13"/>
      <c r="E186" s="12" t="s">
        <v>6</v>
      </c>
      <c r="F186" s="13"/>
      <c r="G186" s="12" t="s">
        <v>6</v>
      </c>
      <c r="H186" s="13"/>
    </row>
    <row r="187" spans="1:8" ht="15">
      <c r="A187" s="14" t="s">
        <v>107</v>
      </c>
      <c r="B187" s="16"/>
      <c r="C187" s="12" t="s">
        <v>106</v>
      </c>
      <c r="D187" s="13"/>
      <c r="E187" s="12" t="s">
        <v>6</v>
      </c>
      <c r="F187" s="13"/>
      <c r="G187" s="12" t="s">
        <v>6</v>
      </c>
      <c r="H187" s="13"/>
    </row>
    <row r="188" spans="1:8" ht="15">
      <c r="A188" s="14" t="s">
        <v>108</v>
      </c>
      <c r="B188" s="16"/>
      <c r="C188" s="12" t="s">
        <v>100</v>
      </c>
      <c r="D188" s="13"/>
      <c r="E188" s="12" t="s">
        <v>6</v>
      </c>
      <c r="F188" s="13"/>
      <c r="G188" s="12" t="s">
        <v>6</v>
      </c>
      <c r="H188" s="13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109</v>
      </c>
      <c r="C195" s="6" t="s">
        <v>96</v>
      </c>
      <c r="D195" s="7" t="s">
        <v>3</v>
      </c>
      <c r="E195" s="8">
        <v>308.76</v>
      </c>
      <c r="F195" s="9"/>
      <c r="G195" s="10">
        <f>SUM(D198:D198)+SUM(F198:F198)+SUM(H198:H199)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10</v>
      </c>
      <c r="F196" s="17"/>
      <c r="G196" s="17" t="s">
        <v>11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111</v>
      </c>
      <c r="B198" s="16"/>
      <c r="C198" s="12" t="s">
        <v>110</v>
      </c>
      <c r="D198" s="13"/>
      <c r="E198" s="12" t="s">
        <v>110</v>
      </c>
      <c r="F198" s="13"/>
      <c r="G198" s="12" t="s">
        <v>110</v>
      </c>
      <c r="H198" s="13"/>
    </row>
    <row r="199" spans="1:8" ht="15">
      <c r="A199" s="14" t="s">
        <v>113</v>
      </c>
      <c r="B199" s="16"/>
      <c r="C199" s="12" t="s">
        <v>6</v>
      </c>
      <c r="D199" s="13"/>
      <c r="E199" s="12" t="s">
        <v>6</v>
      </c>
      <c r="F199" s="13"/>
      <c r="G199" s="12" t="s">
        <v>112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114</v>
      </c>
      <c r="C207" s="6" t="s">
        <v>96</v>
      </c>
      <c r="D207" s="7" t="s">
        <v>3</v>
      </c>
      <c r="E207" s="8">
        <v>380.74</v>
      </c>
      <c r="F207" s="9"/>
      <c r="G207" s="10">
        <f>SUM(D210:D210)+SUM(F210:F210)+SUM(H210:H210)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10</v>
      </c>
      <c r="F208" s="17"/>
      <c r="G208" s="17" t="s">
        <v>37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115</v>
      </c>
      <c r="B210" s="16"/>
      <c r="C210" s="12" t="s">
        <v>97</v>
      </c>
      <c r="D210" s="13"/>
      <c r="E210" s="12" t="s">
        <v>97</v>
      </c>
      <c r="F210" s="13"/>
      <c r="G210" s="12" t="s">
        <v>97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116</v>
      </c>
      <c r="C219" s="6" t="s">
        <v>117</v>
      </c>
      <c r="D219" s="7" t="s">
        <v>3</v>
      </c>
      <c r="E219" s="8">
        <v>514.26</v>
      </c>
      <c r="F219" s="9"/>
      <c r="G219" s="10">
        <f>SUM(D222:D222)+SUM(F222:F223)+SUM(H222:H223)+SUM(D226:D228)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10</v>
      </c>
      <c r="F220" s="17"/>
      <c r="G220" s="17" t="s">
        <v>11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118</v>
      </c>
      <c r="B222" s="16"/>
      <c r="C222" s="12" t="s">
        <v>100</v>
      </c>
      <c r="D222" s="13"/>
      <c r="E222" s="12" t="s">
        <v>110</v>
      </c>
      <c r="F222" s="13"/>
      <c r="G222" s="12" t="s">
        <v>110</v>
      </c>
      <c r="H222" s="13"/>
    </row>
    <row r="223" spans="1:8" ht="15">
      <c r="A223" s="14" t="s">
        <v>119</v>
      </c>
      <c r="B223" s="16"/>
      <c r="C223" s="12" t="s">
        <v>6</v>
      </c>
      <c r="D223" s="13"/>
      <c r="E223" s="12" t="s">
        <v>97</v>
      </c>
      <c r="F223" s="13"/>
      <c r="G223" s="12" t="s">
        <v>97</v>
      </c>
      <c r="H223" s="13"/>
    </row>
    <row r="224" spans="2:8" ht="15">
      <c r="B224" s="16"/>
      <c r="C224" s="17" t="s">
        <v>120</v>
      </c>
      <c r="D224" s="17"/>
      <c r="E224" s="17" t="s">
        <v>6</v>
      </c>
      <c r="F224" s="17"/>
      <c r="G224" s="17" t="s">
        <v>6</v>
      </c>
      <c r="H224" s="17"/>
    </row>
    <row r="225" spans="2:8" ht="15">
      <c r="B225" s="16"/>
      <c r="C225" s="11" t="s">
        <v>7</v>
      </c>
      <c r="D225" s="11" t="s">
        <v>8</v>
      </c>
      <c r="E225" s="11" t="s">
        <v>7</v>
      </c>
      <c r="F225" s="11" t="s">
        <v>8</v>
      </c>
      <c r="G225" s="11" t="s">
        <v>7</v>
      </c>
      <c r="H225" s="11" t="s">
        <v>8</v>
      </c>
    </row>
    <row r="226" spans="1:8" ht="15">
      <c r="A226" s="14" t="s">
        <v>121</v>
      </c>
      <c r="B226" s="16"/>
      <c r="C226" s="12" t="s">
        <v>112</v>
      </c>
      <c r="D226" s="13"/>
      <c r="E226" s="12" t="s">
        <v>6</v>
      </c>
      <c r="F226" s="13"/>
      <c r="G226" s="12" t="s">
        <v>6</v>
      </c>
      <c r="H226" s="13"/>
    </row>
    <row r="227" spans="1:8" ht="15">
      <c r="A227" s="14" t="s">
        <v>122</v>
      </c>
      <c r="B227" s="16"/>
      <c r="C227" s="12" t="s">
        <v>110</v>
      </c>
      <c r="D227" s="13"/>
      <c r="E227" s="12" t="s">
        <v>6</v>
      </c>
      <c r="F227" s="13"/>
      <c r="G227" s="12" t="s">
        <v>6</v>
      </c>
      <c r="H227" s="13"/>
    </row>
    <row r="228" spans="1:8" ht="15">
      <c r="A228" s="14" t="s">
        <v>123</v>
      </c>
      <c r="B228" s="16"/>
      <c r="C228" s="12" t="s">
        <v>97</v>
      </c>
      <c r="D228" s="13"/>
      <c r="E228" s="12" t="s">
        <v>6</v>
      </c>
      <c r="F228" s="13"/>
      <c r="G228" s="12" t="s">
        <v>6</v>
      </c>
      <c r="H228" s="13"/>
    </row>
    <row r="229" ht="15">
      <c r="B229" s="16"/>
    </row>
    <row r="231" spans="2:8" ht="15">
      <c r="B231" s="6" t="s">
        <v>124</v>
      </c>
      <c r="C231" s="6" t="s">
        <v>83</v>
      </c>
      <c r="D231" s="7" t="s">
        <v>3</v>
      </c>
      <c r="E231" s="8">
        <v>401.6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10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126</v>
      </c>
      <c r="B234" s="16"/>
      <c r="C234" s="12" t="s">
        <v>125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128</v>
      </c>
      <c r="B235" s="16"/>
      <c r="C235" s="12" t="s">
        <v>127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129</v>
      </c>
      <c r="C243" s="6" t="s">
        <v>117</v>
      </c>
      <c r="D243" s="7" t="s">
        <v>3</v>
      </c>
      <c r="E243" s="8">
        <v>429.77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50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130</v>
      </c>
      <c r="B246" s="16"/>
      <c r="C246" s="12" t="s">
        <v>106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131</v>
      </c>
      <c r="C255" s="6" t="s">
        <v>132</v>
      </c>
      <c r="D255" s="7" t="s">
        <v>3</v>
      </c>
      <c r="E255" s="8">
        <v>567.46</v>
      </c>
      <c r="F255" s="9"/>
      <c r="G255" s="10">
        <f>SUM(D258:D258)+SUM(F258:F258)</f>
        <v>0</v>
      </c>
      <c r="H255" s="10">
        <f>E255*G255</f>
        <v>0</v>
      </c>
    </row>
    <row r="256" spans="2:8" ht="15">
      <c r="B256" s="16" t="s">
        <v>6</v>
      </c>
      <c r="C256" s="17" t="s">
        <v>133</v>
      </c>
      <c r="D256" s="17"/>
      <c r="E256" s="17" t="s">
        <v>50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134</v>
      </c>
      <c r="B258" s="16"/>
      <c r="C258" s="12" t="s">
        <v>110</v>
      </c>
      <c r="D258" s="13"/>
      <c r="E258" s="12" t="s">
        <v>110</v>
      </c>
      <c r="F258" s="13"/>
      <c r="G258" s="12" t="s">
        <v>6</v>
      </c>
      <c r="H258" s="13"/>
    </row>
    <row r="259" ht="15">
      <c r="B259" s="16"/>
    </row>
    <row r="260" ht="15">
      <c r="B260" s="16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135</v>
      </c>
      <c r="C267" s="6" t="s">
        <v>132</v>
      </c>
      <c r="D267" s="7" t="s">
        <v>3</v>
      </c>
      <c r="E267" s="8">
        <v>493.4</v>
      </c>
      <c r="F267" s="9"/>
      <c r="G267" s="10">
        <f>SUM(D270:D272)+SUM(F270:F272)+SUM(H270:H276)+SUM(D279:D281)</f>
        <v>0</v>
      </c>
      <c r="H267" s="10">
        <f>E267*G267</f>
        <v>0</v>
      </c>
    </row>
    <row r="268" spans="2:8" ht="15">
      <c r="B268" s="16" t="s">
        <v>6</v>
      </c>
      <c r="C268" s="17" t="s">
        <v>9</v>
      </c>
      <c r="D268" s="17"/>
      <c r="E268" s="17" t="s">
        <v>10</v>
      </c>
      <c r="F268" s="17"/>
      <c r="G268" s="17" t="s">
        <v>37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136</v>
      </c>
      <c r="B270" s="16"/>
      <c r="C270" s="12" t="s">
        <v>97</v>
      </c>
      <c r="D270" s="13"/>
      <c r="E270" s="12" t="s">
        <v>110</v>
      </c>
      <c r="F270" s="13"/>
      <c r="G270" s="12" t="s">
        <v>97</v>
      </c>
      <c r="H270" s="13"/>
    </row>
    <row r="271" spans="1:8" ht="15">
      <c r="A271" s="14" t="s">
        <v>138</v>
      </c>
      <c r="B271" s="16"/>
      <c r="C271" s="12" t="s">
        <v>137</v>
      </c>
      <c r="D271" s="13"/>
      <c r="E271" s="12" t="s">
        <v>97</v>
      </c>
      <c r="F271" s="13"/>
      <c r="G271" s="12" t="s">
        <v>137</v>
      </c>
      <c r="H271" s="13"/>
    </row>
    <row r="272" spans="1:8" ht="15">
      <c r="A272" s="14" t="s">
        <v>140</v>
      </c>
      <c r="B272" s="16"/>
      <c r="C272" s="12" t="s">
        <v>139</v>
      </c>
      <c r="D272" s="13"/>
      <c r="E272" s="12" t="s">
        <v>100</v>
      </c>
      <c r="F272" s="13"/>
      <c r="G272" s="12" t="s">
        <v>100</v>
      </c>
      <c r="H272" s="13"/>
    </row>
    <row r="273" spans="1:8" ht="15">
      <c r="A273" s="14" t="s">
        <v>141</v>
      </c>
      <c r="B273" s="16"/>
      <c r="C273" s="12" t="s">
        <v>6</v>
      </c>
      <c r="D273" s="13"/>
      <c r="E273" s="12" t="s">
        <v>6</v>
      </c>
      <c r="F273" s="13"/>
      <c r="G273" s="12" t="s">
        <v>110</v>
      </c>
      <c r="H273" s="13"/>
    </row>
    <row r="274" spans="1:8" ht="15">
      <c r="A274" s="14" t="s">
        <v>143</v>
      </c>
      <c r="B274" s="16"/>
      <c r="C274" s="12" t="s">
        <v>6</v>
      </c>
      <c r="D274" s="13"/>
      <c r="E274" s="12" t="s">
        <v>6</v>
      </c>
      <c r="F274" s="13"/>
      <c r="G274" s="12" t="s">
        <v>142</v>
      </c>
      <c r="H274" s="13"/>
    </row>
    <row r="275" spans="1:8" ht="15">
      <c r="A275" s="14" t="s">
        <v>145</v>
      </c>
      <c r="B275" s="16"/>
      <c r="C275" s="12" t="s">
        <v>6</v>
      </c>
      <c r="D275" s="13"/>
      <c r="E275" s="12" t="s">
        <v>6</v>
      </c>
      <c r="F275" s="13"/>
      <c r="G275" s="12" t="s">
        <v>144</v>
      </c>
      <c r="H275" s="13"/>
    </row>
    <row r="276" spans="1:8" ht="15">
      <c r="A276" s="14" t="s">
        <v>146</v>
      </c>
      <c r="B276" s="16"/>
      <c r="C276" s="12" t="s">
        <v>6</v>
      </c>
      <c r="D276" s="13"/>
      <c r="E276" s="12" t="s">
        <v>6</v>
      </c>
      <c r="F276" s="13"/>
      <c r="G276" s="12" t="s">
        <v>139</v>
      </c>
      <c r="H276" s="13"/>
    </row>
    <row r="277" spans="2:8" ht="15">
      <c r="B277" s="16"/>
      <c r="C277" s="17" t="s">
        <v>11</v>
      </c>
      <c r="D277" s="17"/>
      <c r="E277" s="17" t="s">
        <v>6</v>
      </c>
      <c r="F277" s="17"/>
      <c r="G277" s="17" t="s">
        <v>6</v>
      </c>
      <c r="H277" s="17"/>
    </row>
    <row r="278" spans="3:8" ht="15">
      <c r="C278" s="11" t="s">
        <v>7</v>
      </c>
      <c r="D278" s="11" t="s">
        <v>8</v>
      </c>
      <c r="E278" s="11" t="s">
        <v>7</v>
      </c>
      <c r="F278" s="11" t="s">
        <v>8</v>
      </c>
      <c r="G278" s="11" t="s">
        <v>7</v>
      </c>
      <c r="H278" s="11" t="s">
        <v>8</v>
      </c>
    </row>
    <row r="279" spans="1:8" ht="15">
      <c r="A279" s="14" t="s">
        <v>147</v>
      </c>
      <c r="C279" s="12" t="s">
        <v>112</v>
      </c>
      <c r="D279" s="13"/>
      <c r="E279" s="12" t="s">
        <v>6</v>
      </c>
      <c r="F279" s="13"/>
      <c r="G279" s="12" t="s">
        <v>6</v>
      </c>
      <c r="H279" s="13"/>
    </row>
    <row r="280" spans="1:8" ht="15">
      <c r="A280" s="14" t="s">
        <v>148</v>
      </c>
      <c r="C280" s="12" t="s">
        <v>110</v>
      </c>
      <c r="D280" s="13"/>
      <c r="E280" s="12" t="s">
        <v>6</v>
      </c>
      <c r="F280" s="13"/>
      <c r="G280" s="12" t="s">
        <v>6</v>
      </c>
      <c r="H280" s="13"/>
    </row>
    <row r="281" spans="1:8" ht="15">
      <c r="A281" s="14" t="s">
        <v>149</v>
      </c>
      <c r="C281" s="12" t="s">
        <v>97</v>
      </c>
      <c r="D281" s="13"/>
      <c r="E281" s="12" t="s">
        <v>6</v>
      </c>
      <c r="F281" s="13"/>
      <c r="G281" s="12" t="s">
        <v>6</v>
      </c>
      <c r="H281" s="13"/>
    </row>
    <row r="283" spans="2:8" ht="15">
      <c r="B283" s="6" t="s">
        <v>150</v>
      </c>
      <c r="C283" s="6" t="s">
        <v>117</v>
      </c>
      <c r="D283" s="7" t="s">
        <v>3</v>
      </c>
      <c r="E283" s="8">
        <v>516.34</v>
      </c>
      <c r="F283" s="9"/>
      <c r="G283" s="10">
        <f>SUM(D286:D286)+SUM(F286:F288)</f>
        <v>0</v>
      </c>
      <c r="H283" s="10">
        <f>E283*G283</f>
        <v>0</v>
      </c>
    </row>
    <row r="284" spans="2:8" ht="15">
      <c r="B284" s="16" t="s">
        <v>6</v>
      </c>
      <c r="C284" s="17" t="s">
        <v>151</v>
      </c>
      <c r="D284" s="17"/>
      <c r="E284" s="17" t="s">
        <v>120</v>
      </c>
      <c r="F284" s="17"/>
      <c r="G284" s="17" t="s">
        <v>6</v>
      </c>
      <c r="H284" s="17"/>
    </row>
    <row r="285" spans="2:8" ht="15">
      <c r="B285" s="16"/>
      <c r="C285" s="11" t="s">
        <v>7</v>
      </c>
      <c r="D285" s="11" t="s">
        <v>8</v>
      </c>
      <c r="E285" s="11" t="s">
        <v>7</v>
      </c>
      <c r="F285" s="11" t="s">
        <v>8</v>
      </c>
      <c r="G285" s="11" t="s">
        <v>7</v>
      </c>
      <c r="H285" s="11" t="s">
        <v>8</v>
      </c>
    </row>
    <row r="286" spans="1:8" ht="15">
      <c r="A286" s="14" t="s">
        <v>152</v>
      </c>
      <c r="B286" s="16"/>
      <c r="C286" s="12" t="s">
        <v>110</v>
      </c>
      <c r="D286" s="13"/>
      <c r="E286" s="12" t="s">
        <v>112</v>
      </c>
      <c r="F286" s="13"/>
      <c r="G286" s="12" t="s">
        <v>6</v>
      </c>
      <c r="H286" s="13"/>
    </row>
    <row r="287" spans="1:8" ht="15">
      <c r="A287" s="14" t="s">
        <v>153</v>
      </c>
      <c r="B287" s="16"/>
      <c r="C287" s="12" t="s">
        <v>6</v>
      </c>
      <c r="D287" s="13"/>
      <c r="E287" s="12" t="s">
        <v>97</v>
      </c>
      <c r="F287" s="13"/>
      <c r="G287" s="12" t="s">
        <v>6</v>
      </c>
      <c r="H287" s="13"/>
    </row>
    <row r="288" spans="1:8" ht="15">
      <c r="A288" s="14" t="s">
        <v>154</v>
      </c>
      <c r="B288" s="16"/>
      <c r="C288" s="12" t="s">
        <v>6</v>
      </c>
      <c r="D288" s="13"/>
      <c r="E288" s="12" t="s">
        <v>110</v>
      </c>
      <c r="F288" s="13"/>
      <c r="G288" s="12" t="s">
        <v>6</v>
      </c>
      <c r="H288" s="13"/>
    </row>
    <row r="289" ht="15">
      <c r="B289" s="16"/>
    </row>
    <row r="290" ht="15">
      <c r="B290" s="16"/>
    </row>
    <row r="291" ht="15">
      <c r="B291" s="16"/>
    </row>
    <row r="292" ht="15">
      <c r="B292" s="16"/>
    </row>
    <row r="293" ht="15">
      <c r="B293" s="16"/>
    </row>
    <row r="295" spans="2:8" ht="15">
      <c r="B295" s="6" t="s">
        <v>155</v>
      </c>
      <c r="C295" s="6" t="s">
        <v>117</v>
      </c>
      <c r="D295" s="7" t="s">
        <v>3</v>
      </c>
      <c r="E295" s="8">
        <v>503.83</v>
      </c>
      <c r="F295" s="9"/>
      <c r="G295" s="10">
        <f>SUM(D298:D299)+SUM(F298:F308)+SUM(H298:H298)</f>
        <v>0</v>
      </c>
      <c r="H295" s="10">
        <f>E295*G295</f>
        <v>0</v>
      </c>
    </row>
    <row r="296" spans="2:8" ht="15">
      <c r="B296" s="16" t="s">
        <v>6</v>
      </c>
      <c r="C296" s="17" t="s">
        <v>10</v>
      </c>
      <c r="D296" s="17"/>
      <c r="E296" s="17" t="s">
        <v>156</v>
      </c>
      <c r="F296" s="17"/>
      <c r="G296" s="17" t="s">
        <v>151</v>
      </c>
      <c r="H296" s="17"/>
    </row>
    <row r="297" spans="2:8" ht="15">
      <c r="B297" s="16"/>
      <c r="C297" s="11" t="s">
        <v>7</v>
      </c>
      <c r="D297" s="11" t="s">
        <v>8</v>
      </c>
      <c r="E297" s="11" t="s">
        <v>7</v>
      </c>
      <c r="F297" s="11" t="s">
        <v>8</v>
      </c>
      <c r="G297" s="11" t="s">
        <v>7</v>
      </c>
      <c r="H297" s="11" t="s">
        <v>8</v>
      </c>
    </row>
    <row r="298" spans="1:8" ht="15">
      <c r="A298" s="14" t="s">
        <v>158</v>
      </c>
      <c r="B298" s="16"/>
      <c r="C298" s="12" t="s">
        <v>89</v>
      </c>
      <c r="D298" s="13"/>
      <c r="E298" s="12" t="s">
        <v>144</v>
      </c>
      <c r="F298" s="13"/>
      <c r="G298" s="12" t="s">
        <v>157</v>
      </c>
      <c r="H298" s="13"/>
    </row>
    <row r="299" spans="1:8" ht="15">
      <c r="A299" s="14" t="s">
        <v>160</v>
      </c>
      <c r="B299" s="16"/>
      <c r="C299" s="12" t="s">
        <v>159</v>
      </c>
      <c r="D299" s="13"/>
      <c r="E299" s="12" t="s">
        <v>137</v>
      </c>
      <c r="F299" s="13"/>
      <c r="G299" s="12" t="s">
        <v>6</v>
      </c>
      <c r="H299" s="13"/>
    </row>
    <row r="300" spans="1:8" ht="15">
      <c r="A300" s="14" t="s">
        <v>161</v>
      </c>
      <c r="B300" s="16"/>
      <c r="C300" s="12" t="s">
        <v>6</v>
      </c>
      <c r="D300" s="13"/>
      <c r="E300" s="12" t="s">
        <v>100</v>
      </c>
      <c r="F300" s="13"/>
      <c r="G300" s="12" t="s">
        <v>6</v>
      </c>
      <c r="H300" s="13"/>
    </row>
    <row r="301" spans="1:8" ht="15">
      <c r="A301" s="14" t="s">
        <v>163</v>
      </c>
      <c r="B301" s="16"/>
      <c r="C301" s="12" t="s">
        <v>6</v>
      </c>
      <c r="D301" s="13"/>
      <c r="E301" s="12" t="s">
        <v>162</v>
      </c>
      <c r="F301" s="13"/>
      <c r="G301" s="12" t="s">
        <v>6</v>
      </c>
      <c r="H301" s="13"/>
    </row>
    <row r="302" spans="1:8" ht="15">
      <c r="A302" s="14" t="s">
        <v>164</v>
      </c>
      <c r="B302" s="16"/>
      <c r="C302" s="12" t="s">
        <v>6</v>
      </c>
      <c r="D302" s="13"/>
      <c r="E302" s="12" t="s">
        <v>84</v>
      </c>
      <c r="F302" s="13"/>
      <c r="G302" s="12" t="s">
        <v>6</v>
      </c>
      <c r="H302" s="13"/>
    </row>
    <row r="303" spans="1:8" ht="15">
      <c r="A303" s="14" t="s">
        <v>165</v>
      </c>
      <c r="B303" s="16"/>
      <c r="C303" s="12" t="s">
        <v>6</v>
      </c>
      <c r="D303" s="13"/>
      <c r="E303" s="12" t="s">
        <v>106</v>
      </c>
      <c r="F303" s="13"/>
      <c r="G303" s="12" t="s">
        <v>6</v>
      </c>
      <c r="H303" s="13"/>
    </row>
    <row r="304" spans="1:8" ht="15">
      <c r="A304" s="14" t="s">
        <v>166</v>
      </c>
      <c r="B304" s="16"/>
      <c r="C304" s="12" t="s">
        <v>6</v>
      </c>
      <c r="D304" s="13"/>
      <c r="E304" s="12" t="s">
        <v>104</v>
      </c>
      <c r="F304" s="13"/>
      <c r="G304" s="12" t="s">
        <v>6</v>
      </c>
      <c r="H304" s="13"/>
    </row>
    <row r="305" spans="1:8" ht="15">
      <c r="A305" s="14" t="s">
        <v>168</v>
      </c>
      <c r="B305" s="16"/>
      <c r="C305" s="12" t="s">
        <v>6</v>
      </c>
      <c r="D305" s="13"/>
      <c r="E305" s="12" t="s">
        <v>167</v>
      </c>
      <c r="F305" s="13"/>
      <c r="G305" s="12" t="s">
        <v>6</v>
      </c>
      <c r="H305" s="13"/>
    </row>
    <row r="306" spans="1:8" ht="15">
      <c r="A306" s="14" t="s">
        <v>169</v>
      </c>
      <c r="C306" s="12" t="s">
        <v>6</v>
      </c>
      <c r="D306" s="13"/>
      <c r="E306" s="12" t="s">
        <v>89</v>
      </c>
      <c r="F306" s="13"/>
      <c r="G306" s="12" t="s">
        <v>6</v>
      </c>
      <c r="H306" s="13"/>
    </row>
    <row r="307" spans="1:8" ht="15">
      <c r="A307" s="14" t="s">
        <v>170</v>
      </c>
      <c r="C307" s="12" t="s">
        <v>6</v>
      </c>
      <c r="D307" s="13"/>
      <c r="E307" s="12" t="s">
        <v>159</v>
      </c>
      <c r="F307" s="13"/>
      <c r="G307" s="12" t="s">
        <v>6</v>
      </c>
      <c r="H307" s="13"/>
    </row>
    <row r="308" spans="1:8" ht="15">
      <c r="A308" s="14" t="s">
        <v>171</v>
      </c>
      <c r="C308" s="12" t="s">
        <v>6</v>
      </c>
      <c r="D308" s="13"/>
      <c r="E308" s="12" t="s">
        <v>157</v>
      </c>
      <c r="F308" s="13"/>
      <c r="G308" s="12" t="s">
        <v>6</v>
      </c>
      <c r="H308" s="13"/>
    </row>
    <row r="310" spans="2:8" ht="15">
      <c r="B310" s="6" t="s">
        <v>172</v>
      </c>
      <c r="C310" s="6" t="s">
        <v>117</v>
      </c>
      <c r="D310" s="7" t="s">
        <v>3</v>
      </c>
      <c r="E310" s="8">
        <v>455.84</v>
      </c>
      <c r="F310" s="9"/>
      <c r="G310" s="10">
        <f>SUM(D313:D315)</f>
        <v>0</v>
      </c>
      <c r="H310" s="10">
        <f>E310*G310</f>
        <v>0</v>
      </c>
    </row>
    <row r="311" spans="2:8" ht="15">
      <c r="B311" s="16" t="s">
        <v>6</v>
      </c>
      <c r="C311" s="17" t="s">
        <v>156</v>
      </c>
      <c r="D311" s="17"/>
      <c r="E311" s="17" t="s">
        <v>6</v>
      </c>
      <c r="F311" s="17"/>
      <c r="G311" s="17" t="s">
        <v>6</v>
      </c>
      <c r="H311" s="17"/>
    </row>
    <row r="312" spans="2:8" ht="15">
      <c r="B312" s="16"/>
      <c r="C312" s="11" t="s">
        <v>7</v>
      </c>
      <c r="D312" s="11" t="s">
        <v>8</v>
      </c>
      <c r="E312" s="11" t="s">
        <v>7</v>
      </c>
      <c r="F312" s="11" t="s">
        <v>8</v>
      </c>
      <c r="G312" s="11" t="s">
        <v>7</v>
      </c>
      <c r="H312" s="11" t="s">
        <v>8</v>
      </c>
    </row>
    <row r="313" spans="1:8" ht="15">
      <c r="A313" s="14" t="s">
        <v>173</v>
      </c>
      <c r="B313" s="16"/>
      <c r="C313" s="12" t="s">
        <v>104</v>
      </c>
      <c r="D313" s="13"/>
      <c r="E313" s="12" t="s">
        <v>6</v>
      </c>
      <c r="F313" s="13"/>
      <c r="G313" s="12" t="s">
        <v>6</v>
      </c>
      <c r="H313" s="13"/>
    </row>
    <row r="314" spans="1:8" ht="15">
      <c r="A314" s="14" t="s">
        <v>174</v>
      </c>
      <c r="B314" s="16"/>
      <c r="C314" s="12" t="s">
        <v>89</v>
      </c>
      <c r="D314" s="13"/>
      <c r="E314" s="12" t="s">
        <v>6</v>
      </c>
      <c r="F314" s="13"/>
      <c r="G314" s="12" t="s">
        <v>6</v>
      </c>
      <c r="H314" s="13"/>
    </row>
    <row r="315" spans="1:8" ht="15">
      <c r="A315" s="14" t="s">
        <v>175</v>
      </c>
      <c r="B315" s="16"/>
      <c r="C315" s="12" t="s">
        <v>157</v>
      </c>
      <c r="D315" s="13"/>
      <c r="E315" s="12" t="s">
        <v>6</v>
      </c>
      <c r="F315" s="13"/>
      <c r="G315" s="12" t="s">
        <v>6</v>
      </c>
      <c r="H315" s="13"/>
    </row>
    <row r="316" ht="15">
      <c r="B316" s="16"/>
    </row>
    <row r="317" ht="15">
      <c r="B317" s="16"/>
    </row>
    <row r="318" ht="15">
      <c r="B318" s="16"/>
    </row>
    <row r="319" ht="15">
      <c r="B319" s="16"/>
    </row>
    <row r="320" ht="15">
      <c r="B320" s="16"/>
    </row>
    <row r="322" spans="2:8" ht="15">
      <c r="B322" s="6" t="s">
        <v>176</v>
      </c>
      <c r="C322" s="6" t="s">
        <v>132</v>
      </c>
      <c r="D322" s="7" t="s">
        <v>3</v>
      </c>
      <c r="E322" s="8">
        <v>503.83</v>
      </c>
      <c r="F322" s="9"/>
      <c r="G322" s="10">
        <f>SUM(D325:D325)+SUM(F325:F327)</f>
        <v>0</v>
      </c>
      <c r="H322" s="10">
        <f>E322*G322</f>
        <v>0</v>
      </c>
    </row>
    <row r="323" spans="2:8" ht="15">
      <c r="B323" s="16" t="s">
        <v>6</v>
      </c>
      <c r="C323" s="17" t="s">
        <v>37</v>
      </c>
      <c r="D323" s="17"/>
      <c r="E323" s="17" t="s">
        <v>50</v>
      </c>
      <c r="F323" s="17"/>
      <c r="G323" s="17" t="s">
        <v>6</v>
      </c>
      <c r="H323" s="17"/>
    </row>
    <row r="324" spans="2:8" ht="15">
      <c r="B324" s="16"/>
      <c r="C324" s="11" t="s">
        <v>7</v>
      </c>
      <c r="D324" s="11" t="s">
        <v>8</v>
      </c>
      <c r="E324" s="11" t="s">
        <v>7</v>
      </c>
      <c r="F324" s="11" t="s">
        <v>8</v>
      </c>
      <c r="G324" s="11" t="s">
        <v>7</v>
      </c>
      <c r="H324" s="11" t="s">
        <v>8</v>
      </c>
    </row>
    <row r="325" spans="1:8" ht="15">
      <c r="A325" s="14" t="s">
        <v>177</v>
      </c>
      <c r="B325" s="16"/>
      <c r="C325" s="12" t="s">
        <v>110</v>
      </c>
      <c r="D325" s="13"/>
      <c r="E325" s="12" t="s">
        <v>97</v>
      </c>
      <c r="F325" s="13"/>
      <c r="G325" s="12" t="s">
        <v>6</v>
      </c>
      <c r="H325" s="13"/>
    </row>
    <row r="326" spans="1:8" ht="15">
      <c r="A326" s="14" t="s">
        <v>178</v>
      </c>
      <c r="B326" s="16"/>
      <c r="C326" s="12" t="s">
        <v>6</v>
      </c>
      <c r="D326" s="13"/>
      <c r="E326" s="12" t="s">
        <v>110</v>
      </c>
      <c r="F326" s="13"/>
      <c r="G326" s="12" t="s">
        <v>6</v>
      </c>
      <c r="H326" s="13"/>
    </row>
    <row r="327" spans="1:8" ht="15">
      <c r="A327" s="14" t="s">
        <v>179</v>
      </c>
      <c r="B327" s="16"/>
      <c r="C327" s="12" t="s">
        <v>6</v>
      </c>
      <c r="D327" s="13"/>
      <c r="E327" s="12" t="s">
        <v>137</v>
      </c>
      <c r="F327" s="13"/>
      <c r="G327" s="12" t="s">
        <v>6</v>
      </c>
      <c r="H327" s="13"/>
    </row>
    <row r="328" ht="15">
      <c r="B328" s="16"/>
    </row>
    <row r="329" ht="15">
      <c r="B329" s="16"/>
    </row>
    <row r="330" ht="15">
      <c r="B330" s="16"/>
    </row>
    <row r="331" ht="15">
      <c r="B331" s="16"/>
    </row>
    <row r="332" ht="15">
      <c r="B332" s="16"/>
    </row>
    <row r="334" spans="2:8" ht="15">
      <c r="B334" s="6" t="s">
        <v>180</v>
      </c>
      <c r="C334" s="6" t="s">
        <v>181</v>
      </c>
      <c r="D334" s="7" t="s">
        <v>3</v>
      </c>
      <c r="E334" s="8">
        <v>575.8</v>
      </c>
      <c r="F334" s="9"/>
      <c r="G334" s="10">
        <f>SUM(D337:D337)+SUM(F337:F339)+SUM(H337:H337)</f>
        <v>0</v>
      </c>
      <c r="H334" s="10">
        <f>E334*G334</f>
        <v>0</v>
      </c>
    </row>
    <row r="335" spans="2:8" ht="15">
      <c r="B335" s="16" t="s">
        <v>6</v>
      </c>
      <c r="C335" s="17" t="s">
        <v>10</v>
      </c>
      <c r="D335" s="17"/>
      <c r="E335" s="17" t="s">
        <v>37</v>
      </c>
      <c r="F335" s="17"/>
      <c r="G335" s="17" t="s">
        <v>50</v>
      </c>
      <c r="H335" s="17"/>
    </row>
    <row r="336" spans="2:8" ht="15">
      <c r="B336" s="16"/>
      <c r="C336" s="11" t="s">
        <v>7</v>
      </c>
      <c r="D336" s="11" t="s">
        <v>8</v>
      </c>
      <c r="E336" s="11" t="s">
        <v>7</v>
      </c>
      <c r="F336" s="11" t="s">
        <v>8</v>
      </c>
      <c r="G336" s="11" t="s">
        <v>7</v>
      </c>
      <c r="H336" s="11" t="s">
        <v>8</v>
      </c>
    </row>
    <row r="337" spans="1:8" ht="15">
      <c r="A337" s="14" t="s">
        <v>183</v>
      </c>
      <c r="B337" s="16"/>
      <c r="C337" s="12" t="s">
        <v>97</v>
      </c>
      <c r="D337" s="13"/>
      <c r="E337" s="12" t="s">
        <v>182</v>
      </c>
      <c r="F337" s="13"/>
      <c r="G337" s="12" t="s">
        <v>97</v>
      </c>
      <c r="H337" s="13"/>
    </row>
    <row r="338" spans="1:8" ht="15">
      <c r="A338" s="14" t="s">
        <v>184</v>
      </c>
      <c r="B338" s="16"/>
      <c r="C338" s="12" t="s">
        <v>6</v>
      </c>
      <c r="D338" s="13"/>
      <c r="E338" s="12" t="s">
        <v>112</v>
      </c>
      <c r="F338" s="13"/>
      <c r="G338" s="12" t="s">
        <v>6</v>
      </c>
      <c r="H338" s="13"/>
    </row>
    <row r="339" spans="1:8" ht="15">
      <c r="A339" s="14" t="s">
        <v>185</v>
      </c>
      <c r="B339" s="16"/>
      <c r="C339" s="12" t="s">
        <v>6</v>
      </c>
      <c r="D339" s="13"/>
      <c r="E339" s="12" t="s">
        <v>110</v>
      </c>
      <c r="F339" s="13"/>
      <c r="G339" s="12" t="s">
        <v>6</v>
      </c>
      <c r="H339" s="13"/>
    </row>
    <row r="340" ht="15">
      <c r="B340" s="16"/>
    </row>
    <row r="341" ht="15">
      <c r="B341" s="16"/>
    </row>
    <row r="342" ht="15">
      <c r="B342" s="16"/>
    </row>
    <row r="343" ht="15">
      <c r="B343" s="16"/>
    </row>
    <row r="344" ht="15">
      <c r="B344" s="16"/>
    </row>
    <row r="346" spans="2:8" ht="15">
      <c r="B346" s="6" t="s">
        <v>186</v>
      </c>
      <c r="C346" s="6" t="s">
        <v>117</v>
      </c>
      <c r="D346" s="7" t="s">
        <v>3</v>
      </c>
      <c r="E346" s="8">
        <v>372.39</v>
      </c>
      <c r="F346" s="9"/>
      <c r="G346" s="10">
        <f>SUM(D349:D349)</f>
        <v>0</v>
      </c>
      <c r="H346" s="10">
        <f>E346*G346</f>
        <v>0</v>
      </c>
    </row>
    <row r="347" spans="2:8" ht="15">
      <c r="B347" s="16" t="s">
        <v>6</v>
      </c>
      <c r="C347" s="17" t="s">
        <v>11</v>
      </c>
      <c r="D347" s="17"/>
      <c r="E347" s="17" t="s">
        <v>6</v>
      </c>
      <c r="F347" s="17"/>
      <c r="G347" s="17" t="s">
        <v>6</v>
      </c>
      <c r="H347" s="17"/>
    </row>
    <row r="348" spans="2:8" ht="15">
      <c r="B348" s="16"/>
      <c r="C348" s="11" t="s">
        <v>7</v>
      </c>
      <c r="D348" s="11" t="s">
        <v>8</v>
      </c>
      <c r="E348" s="11" t="s">
        <v>7</v>
      </c>
      <c r="F348" s="11" t="s">
        <v>8</v>
      </c>
      <c r="G348" s="11" t="s">
        <v>7</v>
      </c>
      <c r="H348" s="11" t="s">
        <v>8</v>
      </c>
    </row>
    <row r="349" spans="1:8" ht="15">
      <c r="A349" s="14" t="s">
        <v>188</v>
      </c>
      <c r="B349" s="16"/>
      <c r="C349" s="12" t="s">
        <v>187</v>
      </c>
      <c r="D349" s="13"/>
      <c r="E349" s="12" t="s">
        <v>6</v>
      </c>
      <c r="F349" s="13"/>
      <c r="G349" s="12" t="s">
        <v>6</v>
      </c>
      <c r="H349" s="13"/>
    </row>
    <row r="350" ht="15">
      <c r="B350" s="16"/>
    </row>
    <row r="351" ht="15">
      <c r="B351" s="16"/>
    </row>
    <row r="352" ht="15">
      <c r="B352" s="16"/>
    </row>
    <row r="353" ht="15">
      <c r="B353" s="16"/>
    </row>
    <row r="354" ht="15">
      <c r="B354" s="16"/>
    </row>
    <row r="355" ht="15">
      <c r="B355" s="16"/>
    </row>
    <row r="356" ht="15">
      <c r="B356" s="16"/>
    </row>
    <row r="358" spans="2:8" ht="15">
      <c r="B358" s="6" t="s">
        <v>189</v>
      </c>
      <c r="C358" s="6" t="s">
        <v>117</v>
      </c>
      <c r="D358" s="7" t="s">
        <v>3</v>
      </c>
      <c r="E358" s="8">
        <v>445.41</v>
      </c>
      <c r="F358" s="9"/>
      <c r="G358" s="10">
        <f>SUM(D361:D363)+SUM(F361:F364)+SUM(H361:H362)</f>
        <v>0</v>
      </c>
      <c r="H358" s="10">
        <f>E358*G358</f>
        <v>0</v>
      </c>
    </row>
    <row r="359" spans="2:8" ht="15">
      <c r="B359" s="16" t="s">
        <v>6</v>
      </c>
      <c r="C359" s="17" t="s">
        <v>9</v>
      </c>
      <c r="D359" s="17"/>
      <c r="E359" s="17" t="s">
        <v>10</v>
      </c>
      <c r="F359" s="17"/>
      <c r="G359" s="17" t="s">
        <v>11</v>
      </c>
      <c r="H359" s="17"/>
    </row>
    <row r="360" spans="2:8" ht="15">
      <c r="B360" s="16"/>
      <c r="C360" s="11" t="s">
        <v>7</v>
      </c>
      <c r="D360" s="11" t="s">
        <v>8</v>
      </c>
      <c r="E360" s="11" t="s">
        <v>7</v>
      </c>
      <c r="F360" s="11" t="s">
        <v>8</v>
      </c>
      <c r="G360" s="11" t="s">
        <v>7</v>
      </c>
      <c r="H360" s="11" t="s">
        <v>8</v>
      </c>
    </row>
    <row r="361" spans="1:8" ht="15">
      <c r="A361" s="14" t="s">
        <v>190</v>
      </c>
      <c r="B361" s="16"/>
      <c r="C361" s="12" t="s">
        <v>97</v>
      </c>
      <c r="D361" s="13"/>
      <c r="E361" s="12" t="s">
        <v>97</v>
      </c>
      <c r="F361" s="13"/>
      <c r="G361" s="12" t="s">
        <v>97</v>
      </c>
      <c r="H361" s="13"/>
    </row>
    <row r="362" spans="1:8" ht="15">
      <c r="A362" s="14" t="s">
        <v>193</v>
      </c>
      <c r="B362" s="16"/>
      <c r="C362" s="12" t="s">
        <v>191</v>
      </c>
      <c r="D362" s="13"/>
      <c r="E362" s="12" t="s">
        <v>192</v>
      </c>
      <c r="F362" s="13"/>
      <c r="G362" s="12" t="s">
        <v>192</v>
      </c>
      <c r="H362" s="13"/>
    </row>
    <row r="363" spans="1:8" ht="15">
      <c r="A363" s="14" t="s">
        <v>195</v>
      </c>
      <c r="B363" s="16"/>
      <c r="C363" s="12" t="s">
        <v>192</v>
      </c>
      <c r="D363" s="13"/>
      <c r="E363" s="12" t="s">
        <v>194</v>
      </c>
      <c r="F363" s="13"/>
      <c r="G363" s="12" t="s">
        <v>6</v>
      </c>
      <c r="H363" s="13"/>
    </row>
    <row r="364" spans="1:8" ht="15">
      <c r="A364" s="14" t="s">
        <v>196</v>
      </c>
      <c r="B364" s="16"/>
      <c r="C364" s="12" t="s">
        <v>6</v>
      </c>
      <c r="D364" s="13"/>
      <c r="E364" s="12" t="s">
        <v>191</v>
      </c>
      <c r="F364" s="13"/>
      <c r="G364" s="12" t="s">
        <v>6</v>
      </c>
      <c r="H364" s="13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70" spans="2:8" ht="15">
      <c r="B370" s="6" t="s">
        <v>197</v>
      </c>
      <c r="C370" s="6" t="s">
        <v>83</v>
      </c>
      <c r="D370" s="7" t="s">
        <v>3</v>
      </c>
      <c r="E370" s="8">
        <v>461.06</v>
      </c>
      <c r="F370" s="9"/>
      <c r="G370" s="10">
        <f>SUM(D373:D373)+SUM(F373:F374)</f>
        <v>0</v>
      </c>
      <c r="H370" s="10">
        <f>E370*G370</f>
        <v>0</v>
      </c>
    </row>
    <row r="371" spans="2:8" ht="15">
      <c r="B371" s="16" t="s">
        <v>6</v>
      </c>
      <c r="C371" s="17" t="s">
        <v>10</v>
      </c>
      <c r="D371" s="17"/>
      <c r="E371" s="17" t="s">
        <v>11</v>
      </c>
      <c r="F371" s="17"/>
      <c r="G371" s="17" t="s">
        <v>6</v>
      </c>
      <c r="H371" s="17"/>
    </row>
    <row r="372" spans="2:8" ht="15">
      <c r="B372" s="16"/>
      <c r="C372" s="11" t="s">
        <v>7</v>
      </c>
      <c r="D372" s="11" t="s">
        <v>8</v>
      </c>
      <c r="E372" s="11" t="s">
        <v>7</v>
      </c>
      <c r="F372" s="11" t="s">
        <v>8</v>
      </c>
      <c r="G372" s="11" t="s">
        <v>7</v>
      </c>
      <c r="H372" s="11" t="s">
        <v>8</v>
      </c>
    </row>
    <row r="373" spans="1:8" ht="15">
      <c r="A373" s="14" t="s">
        <v>200</v>
      </c>
      <c r="B373" s="16"/>
      <c r="C373" s="12" t="s">
        <v>198</v>
      </c>
      <c r="D373" s="13"/>
      <c r="E373" s="12" t="s">
        <v>199</v>
      </c>
      <c r="F373" s="13"/>
      <c r="G373" s="12" t="s">
        <v>6</v>
      </c>
      <c r="H373" s="13"/>
    </row>
    <row r="374" spans="1:8" ht="15">
      <c r="A374" s="14" t="s">
        <v>201</v>
      </c>
      <c r="B374" s="16"/>
      <c r="C374" s="12" t="s">
        <v>6</v>
      </c>
      <c r="D374" s="13"/>
      <c r="E374" s="12" t="s">
        <v>198</v>
      </c>
      <c r="F374" s="13"/>
      <c r="G374" s="12" t="s">
        <v>6</v>
      </c>
      <c r="H374" s="13"/>
    </row>
    <row r="375" ht="15">
      <c r="B375" s="16"/>
    </row>
    <row r="376" ht="15">
      <c r="B376" s="16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2" spans="2:8" ht="15">
      <c r="B382" s="6" t="s">
        <v>202</v>
      </c>
      <c r="C382" s="6" t="s">
        <v>117</v>
      </c>
      <c r="D382" s="7" t="s">
        <v>3</v>
      </c>
      <c r="E382" s="8">
        <v>551.81</v>
      </c>
      <c r="F382" s="9"/>
      <c r="G382" s="10">
        <f>SUM(D385:D390)+SUM(F385:F387)+SUM(H385:H391)+SUM(D394:D395)</f>
        <v>0</v>
      </c>
      <c r="H382" s="10">
        <f>E382*G382</f>
        <v>0</v>
      </c>
    </row>
    <row r="383" spans="2:8" ht="15">
      <c r="B383" s="16" t="s">
        <v>6</v>
      </c>
      <c r="C383" s="17" t="s">
        <v>10</v>
      </c>
      <c r="D383" s="17"/>
      <c r="E383" s="17" t="s">
        <v>50</v>
      </c>
      <c r="F383" s="17"/>
      <c r="G383" s="17" t="s">
        <v>151</v>
      </c>
      <c r="H383" s="17"/>
    </row>
    <row r="384" spans="2:8" ht="15">
      <c r="B384" s="16"/>
      <c r="C384" s="11" t="s">
        <v>7</v>
      </c>
      <c r="D384" s="11" t="s">
        <v>8</v>
      </c>
      <c r="E384" s="11" t="s">
        <v>7</v>
      </c>
      <c r="F384" s="11" t="s">
        <v>8</v>
      </c>
      <c r="G384" s="11" t="s">
        <v>7</v>
      </c>
      <c r="H384" s="11" t="s">
        <v>8</v>
      </c>
    </row>
    <row r="385" spans="1:8" ht="15">
      <c r="A385" s="14" t="s">
        <v>204</v>
      </c>
      <c r="B385" s="16"/>
      <c r="C385" s="12" t="s">
        <v>203</v>
      </c>
      <c r="D385" s="13"/>
      <c r="E385" s="12" t="s">
        <v>203</v>
      </c>
      <c r="F385" s="13"/>
      <c r="G385" s="12" t="s">
        <v>203</v>
      </c>
      <c r="H385" s="13"/>
    </row>
    <row r="386" spans="1:8" ht="15">
      <c r="A386" s="14" t="s">
        <v>206</v>
      </c>
      <c r="B386" s="16"/>
      <c r="C386" s="12" t="s">
        <v>194</v>
      </c>
      <c r="D386" s="13"/>
      <c r="E386" s="12" t="s">
        <v>191</v>
      </c>
      <c r="F386" s="13"/>
      <c r="G386" s="12" t="s">
        <v>205</v>
      </c>
      <c r="H386" s="13"/>
    </row>
    <row r="387" spans="1:8" ht="15">
      <c r="A387" s="14" t="s">
        <v>208</v>
      </c>
      <c r="B387" s="16"/>
      <c r="C387" s="12" t="s">
        <v>93</v>
      </c>
      <c r="D387" s="13"/>
      <c r="E387" s="12" t="s">
        <v>207</v>
      </c>
      <c r="F387" s="13"/>
      <c r="G387" s="12" t="s">
        <v>85</v>
      </c>
      <c r="H387" s="13"/>
    </row>
    <row r="388" spans="1:8" ht="15">
      <c r="A388" s="14" t="s">
        <v>210</v>
      </c>
      <c r="B388" s="16"/>
      <c r="C388" s="12" t="s">
        <v>209</v>
      </c>
      <c r="D388" s="13"/>
      <c r="E388" s="12" t="s">
        <v>6</v>
      </c>
      <c r="F388" s="13"/>
      <c r="G388" s="12" t="s">
        <v>91</v>
      </c>
      <c r="H388" s="13"/>
    </row>
    <row r="389" spans="1:8" ht="15">
      <c r="A389" s="14" t="s">
        <v>211</v>
      </c>
      <c r="B389" s="16"/>
      <c r="C389" s="12" t="s">
        <v>191</v>
      </c>
      <c r="D389" s="13"/>
      <c r="E389" s="12" t="s">
        <v>6</v>
      </c>
      <c r="F389" s="13"/>
      <c r="G389" s="12" t="s">
        <v>93</v>
      </c>
      <c r="H389" s="13"/>
    </row>
    <row r="390" spans="1:8" ht="15">
      <c r="A390" s="14" t="s">
        <v>212</v>
      </c>
      <c r="B390" s="16"/>
      <c r="C390" s="12" t="s">
        <v>207</v>
      </c>
      <c r="D390" s="13"/>
      <c r="E390" s="12" t="s">
        <v>6</v>
      </c>
      <c r="F390" s="13"/>
      <c r="G390" s="12" t="s">
        <v>191</v>
      </c>
      <c r="H390" s="13"/>
    </row>
    <row r="391" spans="1:8" ht="15">
      <c r="A391" s="14" t="s">
        <v>213</v>
      </c>
      <c r="B391" s="16"/>
      <c r="C391" s="12" t="s">
        <v>6</v>
      </c>
      <c r="D391" s="13"/>
      <c r="E391" s="12" t="s">
        <v>6</v>
      </c>
      <c r="F391" s="13"/>
      <c r="G391" s="12" t="s">
        <v>207</v>
      </c>
      <c r="H391" s="13"/>
    </row>
    <row r="392" spans="2:8" ht="15">
      <c r="B392" s="16"/>
      <c r="C392" s="17" t="s">
        <v>11</v>
      </c>
      <c r="D392" s="17"/>
      <c r="E392" s="17" t="s">
        <v>6</v>
      </c>
      <c r="F392" s="17"/>
      <c r="G392" s="17" t="s">
        <v>6</v>
      </c>
      <c r="H392" s="17"/>
    </row>
    <row r="393" spans="3:8" ht="15">
      <c r="C393" s="11" t="s">
        <v>7</v>
      </c>
      <c r="D393" s="11" t="s">
        <v>8</v>
      </c>
      <c r="E393" s="11" t="s">
        <v>7</v>
      </c>
      <c r="F393" s="11" t="s">
        <v>8</v>
      </c>
      <c r="G393" s="11" t="s">
        <v>7</v>
      </c>
      <c r="H393" s="11" t="s">
        <v>8</v>
      </c>
    </row>
    <row r="394" spans="1:8" ht="15">
      <c r="A394" s="14" t="s">
        <v>214</v>
      </c>
      <c r="C394" s="12" t="s">
        <v>191</v>
      </c>
      <c r="D394" s="13"/>
      <c r="E394" s="12" t="s">
        <v>6</v>
      </c>
      <c r="F394" s="13"/>
      <c r="G394" s="12" t="s">
        <v>6</v>
      </c>
      <c r="H394" s="13"/>
    </row>
    <row r="395" spans="1:8" ht="15">
      <c r="A395" s="14" t="s">
        <v>215</v>
      </c>
      <c r="C395" s="12" t="s">
        <v>207</v>
      </c>
      <c r="D395" s="13"/>
      <c r="E395" s="12" t="s">
        <v>6</v>
      </c>
      <c r="F395" s="13"/>
      <c r="G395" s="12" t="s">
        <v>6</v>
      </c>
      <c r="H395" s="13"/>
    </row>
    <row r="397" spans="2:8" ht="15">
      <c r="B397" s="6" t="s">
        <v>216</v>
      </c>
      <c r="C397" s="6" t="s">
        <v>117</v>
      </c>
      <c r="D397" s="7" t="s">
        <v>3</v>
      </c>
      <c r="E397" s="8">
        <v>521.56</v>
      </c>
      <c r="F397" s="9"/>
      <c r="G397" s="10">
        <f>SUM(D400:D404)+SUM(F400:F410)</f>
        <v>0</v>
      </c>
      <c r="H397" s="10">
        <f>E397*G397</f>
        <v>0</v>
      </c>
    </row>
    <row r="398" spans="2:8" ht="15">
      <c r="B398" s="16" t="s">
        <v>6</v>
      </c>
      <c r="C398" s="17" t="s">
        <v>10</v>
      </c>
      <c r="D398" s="17"/>
      <c r="E398" s="17" t="s">
        <v>156</v>
      </c>
      <c r="F398" s="17"/>
      <c r="G398" s="17" t="s">
        <v>6</v>
      </c>
      <c r="H398" s="17"/>
    </row>
    <row r="399" spans="2:8" ht="15">
      <c r="B399" s="16"/>
      <c r="C399" s="11" t="s">
        <v>7</v>
      </c>
      <c r="D399" s="11" t="s">
        <v>8</v>
      </c>
      <c r="E399" s="11" t="s">
        <v>7</v>
      </c>
      <c r="F399" s="11" t="s">
        <v>8</v>
      </c>
      <c r="G399" s="11" t="s">
        <v>7</v>
      </c>
      <c r="H399" s="11" t="s">
        <v>8</v>
      </c>
    </row>
    <row r="400" spans="1:8" ht="15">
      <c r="A400" s="14" t="s">
        <v>217</v>
      </c>
      <c r="B400" s="16"/>
      <c r="C400" s="12" t="s">
        <v>209</v>
      </c>
      <c r="D400" s="13"/>
      <c r="E400" s="12" t="s">
        <v>203</v>
      </c>
      <c r="F400" s="13"/>
      <c r="G400" s="12" t="s">
        <v>6</v>
      </c>
      <c r="H400" s="13"/>
    </row>
    <row r="401" spans="1:8" ht="15">
      <c r="A401" s="14" t="s">
        <v>218</v>
      </c>
      <c r="B401" s="16"/>
      <c r="C401" s="12" t="s">
        <v>91</v>
      </c>
      <c r="D401" s="13"/>
      <c r="E401" s="12" t="s">
        <v>205</v>
      </c>
      <c r="F401" s="13"/>
      <c r="G401" s="12" t="s">
        <v>6</v>
      </c>
      <c r="H401" s="13"/>
    </row>
    <row r="402" spans="1:8" ht="15">
      <c r="A402" s="14" t="s">
        <v>219</v>
      </c>
      <c r="B402" s="16"/>
      <c r="C402" s="12" t="s">
        <v>93</v>
      </c>
      <c r="D402" s="13"/>
      <c r="E402" s="12" t="s">
        <v>85</v>
      </c>
      <c r="F402" s="13"/>
      <c r="G402" s="12" t="s">
        <v>6</v>
      </c>
      <c r="H402" s="13"/>
    </row>
    <row r="403" spans="1:8" ht="15">
      <c r="A403" s="14" t="s">
        <v>220</v>
      </c>
      <c r="B403" s="16"/>
      <c r="C403" s="12" t="s">
        <v>191</v>
      </c>
      <c r="D403" s="13"/>
      <c r="E403" s="12" t="s">
        <v>87</v>
      </c>
      <c r="F403" s="13"/>
      <c r="G403" s="12" t="s">
        <v>6</v>
      </c>
      <c r="H403" s="13"/>
    </row>
    <row r="404" spans="1:8" ht="15">
      <c r="A404" s="14" t="s">
        <v>222</v>
      </c>
      <c r="B404" s="16"/>
      <c r="C404" s="12" t="s">
        <v>207</v>
      </c>
      <c r="D404" s="13"/>
      <c r="E404" s="12" t="s">
        <v>221</v>
      </c>
      <c r="F404" s="13"/>
      <c r="G404" s="12" t="s">
        <v>6</v>
      </c>
      <c r="H404" s="13"/>
    </row>
    <row r="405" spans="1:8" ht="15">
      <c r="A405" s="14" t="s">
        <v>223</v>
      </c>
      <c r="B405" s="16"/>
      <c r="C405" s="12" t="s">
        <v>6</v>
      </c>
      <c r="D405" s="13"/>
      <c r="E405" s="12" t="s">
        <v>91</v>
      </c>
      <c r="F405" s="13"/>
      <c r="G405" s="12" t="s">
        <v>6</v>
      </c>
      <c r="H405" s="13"/>
    </row>
    <row r="406" spans="1:8" ht="15">
      <c r="A406" s="14" t="s">
        <v>224</v>
      </c>
      <c r="B406" s="16"/>
      <c r="C406" s="12" t="s">
        <v>6</v>
      </c>
      <c r="D406" s="13"/>
      <c r="E406" s="12" t="s">
        <v>194</v>
      </c>
      <c r="F406" s="13"/>
      <c r="G406" s="12" t="s">
        <v>6</v>
      </c>
      <c r="H406" s="13"/>
    </row>
    <row r="407" spans="1:8" ht="15">
      <c r="A407" s="14" t="s">
        <v>225</v>
      </c>
      <c r="B407" s="16"/>
      <c r="C407" s="12" t="s">
        <v>6</v>
      </c>
      <c r="D407" s="13"/>
      <c r="E407" s="12" t="s">
        <v>93</v>
      </c>
      <c r="F407" s="13"/>
      <c r="G407" s="12" t="s">
        <v>6</v>
      </c>
      <c r="H407" s="13"/>
    </row>
    <row r="408" spans="1:8" ht="15">
      <c r="A408" s="14" t="s">
        <v>226</v>
      </c>
      <c r="C408" s="12" t="s">
        <v>6</v>
      </c>
      <c r="D408" s="13"/>
      <c r="E408" s="12" t="s">
        <v>191</v>
      </c>
      <c r="F408" s="13"/>
      <c r="G408" s="12" t="s">
        <v>6</v>
      </c>
      <c r="H408" s="13"/>
    </row>
    <row r="409" spans="1:8" ht="15">
      <c r="A409" s="14" t="s">
        <v>227</v>
      </c>
      <c r="C409" s="12" t="s">
        <v>6</v>
      </c>
      <c r="D409" s="13"/>
      <c r="E409" s="12" t="s">
        <v>207</v>
      </c>
      <c r="F409" s="13"/>
      <c r="G409" s="12" t="s">
        <v>6</v>
      </c>
      <c r="H409" s="13"/>
    </row>
    <row r="410" spans="1:8" ht="15">
      <c r="A410" s="14" t="s">
        <v>228</v>
      </c>
      <c r="C410" s="12" t="s">
        <v>6</v>
      </c>
      <c r="D410" s="13"/>
      <c r="E410" s="12" t="s">
        <v>209</v>
      </c>
      <c r="F410" s="13"/>
      <c r="G410" s="12" t="s">
        <v>6</v>
      </c>
      <c r="H410" s="13"/>
    </row>
  </sheetData>
  <sheetProtection/>
  <mergeCells count="141">
    <mergeCell ref="B398:B407"/>
    <mergeCell ref="C398:D398"/>
    <mergeCell ref="E398:F398"/>
    <mergeCell ref="G398:H398"/>
    <mergeCell ref="B383:B392"/>
    <mergeCell ref="C383:D383"/>
    <mergeCell ref="E383:F383"/>
    <mergeCell ref="G383:H383"/>
    <mergeCell ref="C392:D392"/>
    <mergeCell ref="E392:F392"/>
    <mergeCell ref="G392:H392"/>
    <mergeCell ref="B359:B368"/>
    <mergeCell ref="C359:D359"/>
    <mergeCell ref="E359:F359"/>
    <mergeCell ref="G359:H359"/>
    <mergeCell ref="B371:B380"/>
    <mergeCell ref="C371:D371"/>
    <mergeCell ref="E371:F371"/>
    <mergeCell ref="G371:H371"/>
    <mergeCell ref="B335:B344"/>
    <mergeCell ref="C335:D335"/>
    <mergeCell ref="E335:F335"/>
    <mergeCell ref="G335:H335"/>
    <mergeCell ref="B347:B356"/>
    <mergeCell ref="C347:D347"/>
    <mergeCell ref="E347:F347"/>
    <mergeCell ref="G347:H347"/>
    <mergeCell ref="B311:B320"/>
    <mergeCell ref="C311:D311"/>
    <mergeCell ref="E311:F311"/>
    <mergeCell ref="G311:H311"/>
    <mergeCell ref="B323:B332"/>
    <mergeCell ref="C323:D323"/>
    <mergeCell ref="E323:F323"/>
    <mergeCell ref="G323:H323"/>
    <mergeCell ref="G277:H277"/>
    <mergeCell ref="B284:B293"/>
    <mergeCell ref="C284:D284"/>
    <mergeCell ref="E284:F284"/>
    <mergeCell ref="G284:H284"/>
    <mergeCell ref="B296:B305"/>
    <mergeCell ref="C296:D296"/>
    <mergeCell ref="E296:F296"/>
    <mergeCell ref="G296:H296"/>
    <mergeCell ref="B256:B265"/>
    <mergeCell ref="C256:D256"/>
    <mergeCell ref="E256:F256"/>
    <mergeCell ref="G256:H256"/>
    <mergeCell ref="B268:B277"/>
    <mergeCell ref="C268:D268"/>
    <mergeCell ref="E268:F268"/>
    <mergeCell ref="G268:H268"/>
    <mergeCell ref="C277:D277"/>
    <mergeCell ref="E277:F277"/>
    <mergeCell ref="B232:B241"/>
    <mergeCell ref="C232:D232"/>
    <mergeCell ref="E232:F232"/>
    <mergeCell ref="G232:H232"/>
    <mergeCell ref="B244:B253"/>
    <mergeCell ref="C244:D244"/>
    <mergeCell ref="E244:F244"/>
    <mergeCell ref="G244:H244"/>
    <mergeCell ref="B220:B229"/>
    <mergeCell ref="C220:D220"/>
    <mergeCell ref="E220:F220"/>
    <mergeCell ref="G220:H220"/>
    <mergeCell ref="C224:D224"/>
    <mergeCell ref="E224:F224"/>
    <mergeCell ref="G224:H224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E6:E8 G6:G7 C18:C20 E18 G18 C30 C42:C44 C54 E54 G54 C66 E66:E68 G66 C78:C79 C90:C91 E90:E92 C102 E102:E103 C114:C116 E114:E116 C126:C129 E126 C138:C145 E138:E145 C150 E150:E154 C162 E162 C174 C186:C188 C198 E198 G198:G199 C210 E210 G210 C222 E222:E223 G222:G223 C226:C228 C234:C235 C246 C258 E258 C270:C272 E270:E272 G270:G276 C279:C281 C286 E286:E288 C298:C299 E298:E308 G298 C313:C315 C325 E325:E327 C337 E337:E339 G337 C349 C361:C363 E361:E364 G361:G362 C373 E373:E374 C385:C390 E385:E387 G385:G391 C394:C395 C400:C404 E400:E41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229</v>
      </c>
      <c r="B1" s="15" t="s">
        <v>230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2015-01-30T18:04:02Z</dcterms:created>
  <dcterms:modified xsi:type="dcterms:W3CDTF">2015-01-31T06:17:41Z</dcterms:modified>
  <cp:category/>
  <cp:version/>
  <cp:contentType/>
  <cp:contentStatus/>
</cp:coreProperties>
</file>