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UMA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<sst xmlns="http://schemas.openxmlformats.org/spreadsheetml/2006/main" count="734" uniqueCount="164">
  <si>
    <t>Дата формирования:</t>
  </si>
  <si>
    <t>22.01.2015</t>
  </si>
  <si>
    <t>LAUMA</t>
  </si>
  <si>
    <t>Цена</t>
  </si>
  <si>
    <t>**03020</t>
  </si>
  <si>
    <t>Брифы</t>
  </si>
  <si>
    <t/>
  </si>
  <si>
    <t>размер</t>
  </si>
  <si>
    <t>количество</t>
  </si>
  <si>
    <t>сумрачно белый</t>
  </si>
  <si>
    <t>42</t>
  </si>
  <si>
    <t>152905\\\</t>
  </si>
  <si>
    <t>44</t>
  </si>
  <si>
    <t>152906\\\</t>
  </si>
  <si>
    <t>**04430</t>
  </si>
  <si>
    <t>белый</t>
  </si>
  <si>
    <t>38</t>
  </si>
  <si>
    <t>146651\\\</t>
  </si>
  <si>
    <t>**15450</t>
  </si>
  <si>
    <t>Трусы- Слип</t>
  </si>
  <si>
    <t>вода</t>
  </si>
  <si>
    <t>приглушенно-белый</t>
  </si>
  <si>
    <t>46</t>
  </si>
  <si>
    <t>241755\241752\\</t>
  </si>
  <si>
    <t>48</t>
  </si>
  <si>
    <t>241757\241754\\</t>
  </si>
  <si>
    <t>\241756\\</t>
  </si>
  <si>
    <t>40</t>
  </si>
  <si>
    <t>\241762\\</t>
  </si>
  <si>
    <t>36</t>
  </si>
  <si>
    <t>\241764\\</t>
  </si>
  <si>
    <t>**15460</t>
  </si>
  <si>
    <t>Стринг</t>
  </si>
  <si>
    <t>241765\241772\\</t>
  </si>
  <si>
    <t>241769\245597\\</t>
  </si>
  <si>
    <t>241771\\\</t>
  </si>
  <si>
    <t>245596\\\</t>
  </si>
  <si>
    <t>**15950</t>
  </si>
  <si>
    <t>сливочный</t>
  </si>
  <si>
    <t>208211\\\</t>
  </si>
  <si>
    <t>**15C50</t>
  </si>
  <si>
    <t>Трусы средняя л/т</t>
  </si>
  <si>
    <t>нуга</t>
  </si>
  <si>
    <t>390710\\\</t>
  </si>
  <si>
    <t>**15C60</t>
  </si>
  <si>
    <t>Стринг низкая л/т</t>
  </si>
  <si>
    <t>390762\\\</t>
  </si>
  <si>
    <t>**18860</t>
  </si>
  <si>
    <t>244865\\\</t>
  </si>
  <si>
    <t>**21C50</t>
  </si>
  <si>
    <t>красный марс</t>
  </si>
  <si>
    <t>390745\\\</t>
  </si>
  <si>
    <t>**21C51</t>
  </si>
  <si>
    <t>Трусы высокая л/т</t>
  </si>
  <si>
    <t>390749\\\</t>
  </si>
  <si>
    <t>390751\\\</t>
  </si>
  <si>
    <t>390752\\\</t>
  </si>
  <si>
    <t>**21C60</t>
  </si>
  <si>
    <t>390753\\\</t>
  </si>
  <si>
    <t>390754\\\</t>
  </si>
  <si>
    <t>**52B52</t>
  </si>
  <si>
    <t>черный</t>
  </si>
  <si>
    <t>334898\\\</t>
  </si>
  <si>
    <t>**52B60</t>
  </si>
  <si>
    <t>334901\\\</t>
  </si>
  <si>
    <t>**85301</t>
  </si>
  <si>
    <t>Шорты</t>
  </si>
  <si>
    <t>250013\\\</t>
  </si>
  <si>
    <t>250015\\\</t>
  </si>
  <si>
    <t>**87B60</t>
  </si>
  <si>
    <t>мэрилин монро</t>
  </si>
  <si>
    <t>329541\\\</t>
  </si>
  <si>
    <t>**92A60</t>
  </si>
  <si>
    <t>песочный замок</t>
  </si>
  <si>
    <t>293558\\\</t>
  </si>
  <si>
    <t>**93A50</t>
  </si>
  <si>
    <t>Слип</t>
  </si>
  <si>
    <t>морской туман</t>
  </si>
  <si>
    <t>291839\\\</t>
  </si>
  <si>
    <t>**96B54</t>
  </si>
  <si>
    <t>черно-серый</t>
  </si>
  <si>
    <t>390800\\\</t>
  </si>
  <si>
    <t>**96B64</t>
  </si>
  <si>
    <t>390808\\\</t>
  </si>
  <si>
    <t>390809\\\</t>
  </si>
  <si>
    <t>390810\\\</t>
  </si>
  <si>
    <t>**96B74</t>
  </si>
  <si>
    <t>390802\\\</t>
  </si>
  <si>
    <t>390803\\\</t>
  </si>
  <si>
    <t>**97703-</t>
  </si>
  <si>
    <t>152909\\\</t>
  </si>
  <si>
    <t>152930\\\</t>
  </si>
  <si>
    <t>**99491</t>
  </si>
  <si>
    <t>сумерки</t>
  </si>
  <si>
    <t>156920\\\</t>
  </si>
  <si>
    <t>**99495</t>
  </si>
  <si>
    <t>твид</t>
  </si>
  <si>
    <t>167127\\\</t>
  </si>
  <si>
    <t>167133\\\</t>
  </si>
  <si>
    <t>**99613</t>
  </si>
  <si>
    <t>золотистый загар</t>
  </si>
  <si>
    <t>324918\\\</t>
  </si>
  <si>
    <t>*23C05</t>
  </si>
  <si>
    <t>Пояс для чулок</t>
  </si>
  <si>
    <t>тающая нежность</t>
  </si>
  <si>
    <t>393400\\\</t>
  </si>
  <si>
    <t>01600</t>
  </si>
  <si>
    <t>Пуш - ап</t>
  </si>
  <si>
    <t>темно синий</t>
  </si>
  <si>
    <t>80C</t>
  </si>
  <si>
    <t>113621\\\</t>
  </si>
  <si>
    <t>03010</t>
  </si>
  <si>
    <t>80A</t>
  </si>
  <si>
    <t>152931\\\</t>
  </si>
  <si>
    <t>10822</t>
  </si>
  <si>
    <t>Мягкая чашка на карк</t>
  </si>
  <si>
    <t>кофейная роза</t>
  </si>
  <si>
    <t>90D</t>
  </si>
  <si>
    <t>198346\\\</t>
  </si>
  <si>
    <t>1530</t>
  </si>
  <si>
    <t>Дублированная чашка</t>
  </si>
  <si>
    <t>азалия</t>
  </si>
  <si>
    <t>85C</t>
  </si>
  <si>
    <t>191651\\\</t>
  </si>
  <si>
    <t>15410</t>
  </si>
  <si>
    <t>70D</t>
  </si>
  <si>
    <t>241691\\\</t>
  </si>
  <si>
    <t>21C10</t>
  </si>
  <si>
    <t>70A</t>
  </si>
  <si>
    <t>390711\\\</t>
  </si>
  <si>
    <t>70B</t>
  </si>
  <si>
    <t>390712\\\</t>
  </si>
  <si>
    <t>70C</t>
  </si>
  <si>
    <t>390713\\\</t>
  </si>
  <si>
    <t>75A</t>
  </si>
  <si>
    <t>390716\\\</t>
  </si>
  <si>
    <t>80B</t>
  </si>
  <si>
    <t>390719\\\</t>
  </si>
  <si>
    <t>390720\\\</t>
  </si>
  <si>
    <t>390768\\\</t>
  </si>
  <si>
    <t>49B21</t>
  </si>
  <si>
    <t>цвет ночи</t>
  </si>
  <si>
    <t>85F</t>
  </si>
  <si>
    <t>332861\\\</t>
  </si>
  <si>
    <t>52B10</t>
  </si>
  <si>
    <t>334850\\\</t>
  </si>
  <si>
    <t>60402</t>
  </si>
  <si>
    <t>павлин</t>
  </si>
  <si>
    <t>80D</t>
  </si>
  <si>
    <t>263362\\\</t>
  </si>
  <si>
    <t>89A10</t>
  </si>
  <si>
    <t>рапсодия</t>
  </si>
  <si>
    <t>325124\\\</t>
  </si>
  <si>
    <t>91A10</t>
  </si>
  <si>
    <t>сладкое облако</t>
  </si>
  <si>
    <t>320193\\\</t>
  </si>
  <si>
    <t>96B14</t>
  </si>
  <si>
    <t>390781\\\</t>
  </si>
  <si>
    <t>75C</t>
  </si>
  <si>
    <t>390787\\\</t>
  </si>
  <si>
    <t>75D</t>
  </si>
  <si>
    <t>390788\\\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</si>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</sst>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8</xdr:row>
      <xdr:rowOff>133350</xdr:rowOff>
    </xdr:to>
    <xdr:pic>
      <xdr:nvPicPr>
        <xdr:cNvPr id="1" name="Рисунок 2" descr="19346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1314450</xdr:colOff>
      <xdr:row>36</xdr:row>
      <xdr:rowOff>161925</xdr:rowOff>
    </xdr:to>
    <xdr:pic>
      <xdr:nvPicPr>
        <xdr:cNvPr id="2" name="Рисунок 3" descr="22410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3" name="Рисунок 4" descr="22411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1314450</xdr:colOff>
      <xdr:row>60</xdr:row>
      <xdr:rowOff>161925</xdr:rowOff>
    </xdr:to>
    <xdr:pic>
      <xdr:nvPicPr>
        <xdr:cNvPr id="4" name="Рисунок 5" descr="2211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5" name="Рисунок 6" descr="3719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1295400</xdr:colOff>
      <xdr:row>84</xdr:row>
      <xdr:rowOff>161925</xdr:rowOff>
    </xdr:to>
    <xdr:pic>
      <xdr:nvPicPr>
        <xdr:cNvPr id="6" name="Рисунок 7" descr="3719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257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7" name="Рисунок 8" descr="37199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8" name="Рисунок 9" descr="37200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1304925</xdr:colOff>
      <xdr:row>132</xdr:row>
      <xdr:rowOff>161925</xdr:rowOff>
    </xdr:to>
    <xdr:pic>
      <xdr:nvPicPr>
        <xdr:cNvPr id="9" name="Рисунок 10" descr="3720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3469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1390650</xdr:colOff>
      <xdr:row>144</xdr:row>
      <xdr:rowOff>161925</xdr:rowOff>
    </xdr:to>
    <xdr:pic>
      <xdr:nvPicPr>
        <xdr:cNvPr id="10" name="Рисунок 11" descr="26450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5755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1390650</xdr:colOff>
      <xdr:row>156</xdr:row>
      <xdr:rowOff>161925</xdr:rowOff>
    </xdr:to>
    <xdr:pic>
      <xdr:nvPicPr>
        <xdr:cNvPr id="11" name="Рисунок 12" descr="26451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8041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2" name="Рисунок 13" descr="2281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1438275</xdr:colOff>
      <xdr:row>204</xdr:row>
      <xdr:rowOff>152400</xdr:rowOff>
    </xdr:to>
    <xdr:pic>
      <xdr:nvPicPr>
        <xdr:cNvPr id="13" name="Рисунок 14" descr="24593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7185600"/>
          <a:ext cx="1400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1371600</xdr:colOff>
      <xdr:row>216</xdr:row>
      <xdr:rowOff>161925</xdr:rowOff>
    </xdr:to>
    <xdr:pic>
      <xdr:nvPicPr>
        <xdr:cNvPr id="14" name="Рисунок 15" descr="37207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9471600"/>
          <a:ext cx="1333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1371600</xdr:colOff>
      <xdr:row>228</xdr:row>
      <xdr:rowOff>161925</xdr:rowOff>
    </xdr:to>
    <xdr:pic>
      <xdr:nvPicPr>
        <xdr:cNvPr id="15" name="Рисунок 16" descr="37205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41757600"/>
          <a:ext cx="1333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1419225</xdr:colOff>
      <xdr:row>240</xdr:row>
      <xdr:rowOff>161925</xdr:rowOff>
    </xdr:to>
    <xdr:pic>
      <xdr:nvPicPr>
        <xdr:cNvPr id="16" name="Рисунок 17" descr="37206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4404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1419225</xdr:colOff>
      <xdr:row>252</xdr:row>
      <xdr:rowOff>161925</xdr:rowOff>
    </xdr:to>
    <xdr:pic>
      <xdr:nvPicPr>
        <xdr:cNvPr id="17" name="Рисунок 18" descr="19347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632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1438275</xdr:colOff>
      <xdr:row>262</xdr:row>
      <xdr:rowOff>104775</xdr:rowOff>
    </xdr:to>
    <xdr:pic>
      <xdr:nvPicPr>
        <xdr:cNvPr id="18" name="Рисунок 19" descr="19674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8615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267</xdr:row>
      <xdr:rowOff>38100</xdr:rowOff>
    </xdr:from>
    <xdr:to>
      <xdr:col>1</xdr:col>
      <xdr:colOff>1419225</xdr:colOff>
      <xdr:row>276</xdr:row>
      <xdr:rowOff>161925</xdr:rowOff>
    </xdr:to>
    <xdr:pic>
      <xdr:nvPicPr>
        <xdr:cNvPr id="19" name="Рисунок 20" descr="19861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5090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315</xdr:row>
      <xdr:rowOff>38100</xdr:rowOff>
    </xdr:from>
    <xdr:to>
      <xdr:col>1</xdr:col>
      <xdr:colOff>1438275</xdr:colOff>
      <xdr:row>323</xdr:row>
      <xdr:rowOff>95250</xdr:rowOff>
    </xdr:to>
    <xdr:pic>
      <xdr:nvPicPr>
        <xdr:cNvPr id="20" name="Рисунок 21" descr="19348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60045600"/>
          <a:ext cx="1400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327</xdr:row>
      <xdr:rowOff>38100</xdr:rowOff>
    </xdr:from>
    <xdr:to>
      <xdr:col>1</xdr:col>
      <xdr:colOff>1438275</xdr:colOff>
      <xdr:row>336</xdr:row>
      <xdr:rowOff>38100</xdr:rowOff>
    </xdr:to>
    <xdr:pic>
      <xdr:nvPicPr>
        <xdr:cNvPr id="21" name="Рисунок 22" descr="21519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6233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351</xdr:row>
      <xdr:rowOff>38100</xdr:rowOff>
    </xdr:from>
    <xdr:to>
      <xdr:col>1</xdr:col>
      <xdr:colOff>1438275</xdr:colOff>
      <xdr:row>360</xdr:row>
      <xdr:rowOff>152400</xdr:rowOff>
    </xdr:to>
    <xdr:pic>
      <xdr:nvPicPr>
        <xdr:cNvPr id="22" name="Рисунок 23" descr="22408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66903600"/>
          <a:ext cx="1400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363</xdr:row>
      <xdr:rowOff>38100</xdr:rowOff>
    </xdr:from>
    <xdr:to>
      <xdr:col>1</xdr:col>
      <xdr:colOff>1419225</xdr:colOff>
      <xdr:row>372</xdr:row>
      <xdr:rowOff>161925</xdr:rowOff>
    </xdr:to>
    <xdr:pic>
      <xdr:nvPicPr>
        <xdr:cNvPr id="23" name="Рисунок 24" descr="37195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6918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387</xdr:row>
      <xdr:rowOff>38100</xdr:rowOff>
    </xdr:from>
    <xdr:to>
      <xdr:col>1</xdr:col>
      <xdr:colOff>1390650</xdr:colOff>
      <xdr:row>396</xdr:row>
      <xdr:rowOff>161925</xdr:rowOff>
    </xdr:to>
    <xdr:pic>
      <xdr:nvPicPr>
        <xdr:cNvPr id="24" name="Рисунок 25" descr="26447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73761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435</xdr:row>
      <xdr:rowOff>38100</xdr:rowOff>
    </xdr:from>
    <xdr:to>
      <xdr:col>1</xdr:col>
      <xdr:colOff>1419225</xdr:colOff>
      <xdr:row>444</xdr:row>
      <xdr:rowOff>161925</xdr:rowOff>
    </xdr:to>
    <xdr:pic>
      <xdr:nvPicPr>
        <xdr:cNvPr id="25" name="Рисунок 26" descr="37204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8290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G3+G15+G27+G39+G51+G63+G75+G87+G99+G111+G123+G135+G147+G159+G171+G183+G195+G207+G219+G231+G243+G255+G267+G279+G291+G303+G315+G327+G339+G351+G363+G375+G387+G399+G411+G423+G435</f>
        <v>0</v>
      </c>
      <c r="H2" s="5">
        <f>H3+H15+H27+H39+H51+H63+H75+H87+H99+H111+H123+H135+H147+H159+H171+H183+H195+H207+H219+H231+H243+H255+H267+H279+H291+H303+H315+H327+H339+H351+H363+H375+H387+H399+H411+H423+H435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365.92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5</v>
      </c>
      <c r="D15" s="7" t="s">
        <v>3</v>
      </c>
      <c r="E15" s="8">
        <v>251.1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15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16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18</v>
      </c>
      <c r="C27" s="6" t="s">
        <v>19</v>
      </c>
      <c r="D27" s="7" t="s">
        <v>3</v>
      </c>
      <c r="E27" s="8">
        <v>268.5</v>
      </c>
      <c r="F27" s="9"/>
      <c r="G27" s="10">
        <f>SUM(D30:D31)+SUM(F30:F34)</f>
        <v>0</v>
      </c>
      <c r="H27" s="10">
        <f>E27*G27</f>
        <v>0</v>
      </c>
    </row>
    <row r="28" spans="2:8" ht="15">
      <c r="B28" s="16" t="s">
        <v>6</v>
      </c>
      <c r="C28" s="17" t="s">
        <v>20</v>
      </c>
      <c r="D28" s="17"/>
      <c r="E28" s="17" t="s">
        <v>21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22</v>
      </c>
      <c r="D30" s="13"/>
      <c r="E30" s="12" t="s">
        <v>10</v>
      </c>
      <c r="F30" s="13"/>
      <c r="G30" s="12" t="s">
        <v>6</v>
      </c>
      <c r="H30" s="13"/>
    </row>
    <row r="31" spans="1:8" ht="15">
      <c r="A31" s="14" t="s">
        <v>25</v>
      </c>
      <c r="B31" s="16"/>
      <c r="C31" s="12" t="s">
        <v>24</v>
      </c>
      <c r="D31" s="13"/>
      <c r="E31" s="12" t="s">
        <v>12</v>
      </c>
      <c r="F31" s="13"/>
      <c r="G31" s="12" t="s">
        <v>6</v>
      </c>
      <c r="H31" s="13"/>
    </row>
    <row r="32" spans="1:8" ht="15">
      <c r="A32" s="14" t="s">
        <v>26</v>
      </c>
      <c r="B32" s="16"/>
      <c r="C32" s="12" t="s">
        <v>6</v>
      </c>
      <c r="D32" s="13"/>
      <c r="E32" s="12" t="s">
        <v>22</v>
      </c>
      <c r="F32" s="13"/>
      <c r="G32" s="12" t="s">
        <v>6</v>
      </c>
      <c r="H32" s="13"/>
    </row>
    <row r="33" spans="1:8" ht="15">
      <c r="A33" s="14" t="s">
        <v>28</v>
      </c>
      <c r="B33" s="16"/>
      <c r="C33" s="12" t="s">
        <v>6</v>
      </c>
      <c r="D33" s="13"/>
      <c r="E33" s="12" t="s">
        <v>27</v>
      </c>
      <c r="F33" s="13"/>
      <c r="G33" s="12" t="s">
        <v>6</v>
      </c>
      <c r="H33" s="13"/>
    </row>
    <row r="34" spans="1:8" ht="15">
      <c r="A34" s="14" t="s">
        <v>30</v>
      </c>
      <c r="B34" s="16"/>
      <c r="C34" s="12" t="s">
        <v>6</v>
      </c>
      <c r="D34" s="13"/>
      <c r="E34" s="12" t="s">
        <v>29</v>
      </c>
      <c r="F34" s="13"/>
      <c r="G34" s="12" t="s">
        <v>6</v>
      </c>
      <c r="H34" s="13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31</v>
      </c>
      <c r="C39" s="6" t="s">
        <v>32</v>
      </c>
      <c r="D39" s="7" t="s">
        <v>3</v>
      </c>
      <c r="E39" s="8">
        <v>284.26</v>
      </c>
      <c r="F39" s="9"/>
      <c r="G39" s="10">
        <f>SUM(D42:D45)+SUM(F42:F43)</f>
        <v>0</v>
      </c>
      <c r="H39" s="10">
        <f>E39*G39</f>
        <v>0</v>
      </c>
    </row>
    <row r="40" spans="2:8" ht="15">
      <c r="B40" s="16" t="s">
        <v>6</v>
      </c>
      <c r="C40" s="17" t="s">
        <v>20</v>
      </c>
      <c r="D40" s="17"/>
      <c r="E40" s="17" t="s">
        <v>21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33</v>
      </c>
      <c r="B42" s="16"/>
      <c r="C42" s="12" t="s">
        <v>10</v>
      </c>
      <c r="D42" s="13"/>
      <c r="E42" s="12" t="s">
        <v>27</v>
      </c>
      <c r="F42" s="13"/>
      <c r="G42" s="12" t="s">
        <v>6</v>
      </c>
      <c r="H42" s="13"/>
    </row>
    <row r="43" spans="1:8" ht="15">
      <c r="A43" s="14" t="s">
        <v>34</v>
      </c>
      <c r="B43" s="16"/>
      <c r="C43" s="12" t="s">
        <v>16</v>
      </c>
      <c r="D43" s="13"/>
      <c r="E43" s="12" t="s">
        <v>29</v>
      </c>
      <c r="F43" s="13"/>
      <c r="G43" s="12" t="s">
        <v>6</v>
      </c>
      <c r="H43" s="13"/>
    </row>
    <row r="44" spans="1:8" ht="15">
      <c r="A44" s="14" t="s">
        <v>35</v>
      </c>
      <c r="B44" s="16"/>
      <c r="C44" s="12" t="s">
        <v>27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36</v>
      </c>
      <c r="B45" s="16"/>
      <c r="C45" s="12" t="s">
        <v>29</v>
      </c>
      <c r="D45" s="13"/>
      <c r="E45" s="12" t="s">
        <v>6</v>
      </c>
      <c r="F45" s="13"/>
      <c r="G45" s="12" t="s">
        <v>6</v>
      </c>
      <c r="H45" s="13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37</v>
      </c>
      <c r="C51" s="6" t="s">
        <v>5</v>
      </c>
      <c r="D51" s="7" t="s">
        <v>3</v>
      </c>
      <c r="E51" s="8">
        <v>275.06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38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39</v>
      </c>
      <c r="B54" s="16"/>
      <c r="C54" s="12" t="s">
        <v>27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40</v>
      </c>
      <c r="C63" s="6" t="s">
        <v>41</v>
      </c>
      <c r="D63" s="7" t="s">
        <v>3</v>
      </c>
      <c r="E63" s="8">
        <v>281.93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42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43</v>
      </c>
      <c r="B66" s="16"/>
      <c r="C66" s="12" t="s">
        <v>12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44</v>
      </c>
      <c r="C75" s="6" t="s">
        <v>45</v>
      </c>
      <c r="D75" s="7" t="s">
        <v>3</v>
      </c>
      <c r="E75" s="8">
        <v>237.1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42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46</v>
      </c>
      <c r="B78" s="16"/>
      <c r="C78" s="12" t="s">
        <v>16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47</v>
      </c>
      <c r="C87" s="6" t="s">
        <v>32</v>
      </c>
      <c r="D87" s="7" t="s">
        <v>3</v>
      </c>
      <c r="E87" s="8">
        <v>161.71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21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48</v>
      </c>
      <c r="B90" s="16"/>
      <c r="C90" s="12" t="s">
        <v>29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49</v>
      </c>
      <c r="C99" s="6" t="s">
        <v>41</v>
      </c>
      <c r="D99" s="7" t="s">
        <v>3</v>
      </c>
      <c r="E99" s="8">
        <v>491.59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50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51</v>
      </c>
      <c r="B102" s="16"/>
      <c r="C102" s="12" t="s">
        <v>10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52</v>
      </c>
      <c r="C111" s="6" t="s">
        <v>53</v>
      </c>
      <c r="D111" s="7" t="s">
        <v>3</v>
      </c>
      <c r="E111" s="8">
        <v>455.34</v>
      </c>
      <c r="F111" s="9"/>
      <c r="G111" s="10">
        <f>SUM(D114:D116)</f>
        <v>0</v>
      </c>
      <c r="H111" s="10">
        <f>E111*G111</f>
        <v>0</v>
      </c>
    </row>
    <row r="112" spans="2:8" ht="15">
      <c r="B112" s="16" t="s">
        <v>6</v>
      </c>
      <c r="C112" s="17" t="s">
        <v>50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54</v>
      </c>
      <c r="B114" s="16"/>
      <c r="C114" s="12" t="s">
        <v>10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55</v>
      </c>
      <c r="B115" s="16"/>
      <c r="C115" s="12" t="s">
        <v>12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56</v>
      </c>
      <c r="B116" s="16"/>
      <c r="C116" s="12" t="s">
        <v>22</v>
      </c>
      <c r="D116" s="13"/>
      <c r="E116" s="12" t="s">
        <v>6</v>
      </c>
      <c r="F116" s="13"/>
      <c r="G116" s="12" t="s">
        <v>6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57</v>
      </c>
      <c r="C123" s="6" t="s">
        <v>45</v>
      </c>
      <c r="D123" s="7" t="s">
        <v>3</v>
      </c>
      <c r="E123" s="8">
        <v>342.72</v>
      </c>
      <c r="F123" s="9"/>
      <c r="G123" s="10">
        <f>SUM(D126:D127)</f>
        <v>0</v>
      </c>
      <c r="H123" s="10">
        <f>E123*G123</f>
        <v>0</v>
      </c>
    </row>
    <row r="124" spans="2:8" ht="15">
      <c r="B124" s="16" t="s">
        <v>6</v>
      </c>
      <c r="C124" s="17" t="s">
        <v>50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58</v>
      </c>
      <c r="B126" s="16"/>
      <c r="C126" s="12" t="s">
        <v>29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59</v>
      </c>
      <c r="B127" s="16"/>
      <c r="C127" s="12" t="s">
        <v>16</v>
      </c>
      <c r="D127" s="13"/>
      <c r="E127" s="12" t="s">
        <v>6</v>
      </c>
      <c r="F127" s="13"/>
      <c r="G127" s="12" t="s">
        <v>6</v>
      </c>
      <c r="H127" s="13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60</v>
      </c>
      <c r="C135" s="6" t="s">
        <v>5</v>
      </c>
      <c r="D135" s="7" t="s">
        <v>3</v>
      </c>
      <c r="E135" s="8">
        <v>376.77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61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62</v>
      </c>
      <c r="B138" s="16"/>
      <c r="C138" s="12" t="s">
        <v>12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63</v>
      </c>
      <c r="C147" s="6" t="s">
        <v>32</v>
      </c>
      <c r="D147" s="7" t="s">
        <v>3</v>
      </c>
      <c r="E147" s="8">
        <v>244.69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61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64</v>
      </c>
      <c r="B150" s="16"/>
      <c r="C150" s="12" t="s">
        <v>29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65</v>
      </c>
      <c r="C159" s="6" t="s">
        <v>66</v>
      </c>
      <c r="D159" s="7" t="s">
        <v>3</v>
      </c>
      <c r="E159" s="8">
        <v>291.48</v>
      </c>
      <c r="F159" s="9"/>
      <c r="G159" s="10">
        <f>SUM(D162:D163)</f>
        <v>0</v>
      </c>
      <c r="H159" s="10">
        <f>E159*G159</f>
        <v>0</v>
      </c>
    </row>
    <row r="160" spans="2:8" ht="15">
      <c r="B160" s="16" t="s">
        <v>6</v>
      </c>
      <c r="C160" s="17" t="s">
        <v>21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67</v>
      </c>
      <c r="B162" s="16"/>
      <c r="C162" s="12" t="s">
        <v>10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68</v>
      </c>
      <c r="B163" s="16"/>
      <c r="C163" s="12" t="s">
        <v>27</v>
      </c>
      <c r="D163" s="13"/>
      <c r="E163" s="12" t="s">
        <v>6</v>
      </c>
      <c r="F163" s="13"/>
      <c r="G163" s="12" t="s">
        <v>6</v>
      </c>
      <c r="H163" s="13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69</v>
      </c>
      <c r="C171" s="6" t="s">
        <v>32</v>
      </c>
      <c r="D171" s="7" t="s">
        <v>3</v>
      </c>
      <c r="E171" s="8">
        <v>240.4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70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71</v>
      </c>
      <c r="B174" s="16"/>
      <c r="C174" s="12" t="s">
        <v>29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72</v>
      </c>
      <c r="C183" s="6" t="s">
        <v>32</v>
      </c>
      <c r="D183" s="7" t="s">
        <v>3</v>
      </c>
      <c r="E183" s="8">
        <v>163.1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73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74</v>
      </c>
      <c r="B186" s="16"/>
      <c r="C186" s="12" t="s">
        <v>16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75</v>
      </c>
      <c r="C195" s="6" t="s">
        <v>76</v>
      </c>
      <c r="D195" s="7" t="s">
        <v>3</v>
      </c>
      <c r="E195" s="8">
        <v>354.77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77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78</v>
      </c>
      <c r="B198" s="16"/>
      <c r="C198" s="12" t="s">
        <v>27</v>
      </c>
      <c r="D198" s="13"/>
      <c r="E198" s="12" t="s">
        <v>6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79</v>
      </c>
      <c r="C207" s="6" t="s">
        <v>41</v>
      </c>
      <c r="D207" s="7" t="s">
        <v>3</v>
      </c>
      <c r="E207" s="8">
        <v>418.72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80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81</v>
      </c>
      <c r="B210" s="16"/>
      <c r="C210" s="12" t="s">
        <v>12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82</v>
      </c>
      <c r="C219" s="6" t="s">
        <v>45</v>
      </c>
      <c r="D219" s="7" t="s">
        <v>3</v>
      </c>
      <c r="E219" s="8">
        <v>383.76</v>
      </c>
      <c r="F219" s="9"/>
      <c r="G219" s="10">
        <f>SUM(D222:D224)</f>
        <v>0</v>
      </c>
      <c r="H219" s="10">
        <f>E219*G219</f>
        <v>0</v>
      </c>
    </row>
    <row r="220" spans="2:8" ht="15">
      <c r="B220" s="16" t="s">
        <v>6</v>
      </c>
      <c r="C220" s="17" t="s">
        <v>80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83</v>
      </c>
      <c r="B222" s="16"/>
      <c r="C222" s="12" t="s">
        <v>29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84</v>
      </c>
      <c r="B223" s="16"/>
      <c r="C223" s="12" t="s">
        <v>16</v>
      </c>
      <c r="D223" s="13"/>
      <c r="E223" s="12" t="s">
        <v>6</v>
      </c>
      <c r="F223" s="13"/>
      <c r="G223" s="12" t="s">
        <v>6</v>
      </c>
      <c r="H223" s="13"/>
    </row>
    <row r="224" spans="1:8" ht="15">
      <c r="A224" s="14" t="s">
        <v>85</v>
      </c>
      <c r="B224" s="16"/>
      <c r="C224" s="12" t="s">
        <v>27</v>
      </c>
      <c r="D224" s="13"/>
      <c r="E224" s="12" t="s">
        <v>6</v>
      </c>
      <c r="F224" s="13"/>
      <c r="G224" s="12" t="s">
        <v>6</v>
      </c>
      <c r="H224" s="13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86</v>
      </c>
      <c r="C231" s="6" t="s">
        <v>66</v>
      </c>
      <c r="D231" s="7" t="s">
        <v>3</v>
      </c>
      <c r="E231" s="8">
        <v>402.76</v>
      </c>
      <c r="F231" s="9"/>
      <c r="G231" s="10">
        <f>SUM(D234:D235)</f>
        <v>0</v>
      </c>
      <c r="H231" s="10">
        <f>E231*G231</f>
        <v>0</v>
      </c>
    </row>
    <row r="232" spans="2:8" ht="15">
      <c r="B232" s="16" t="s">
        <v>6</v>
      </c>
      <c r="C232" s="17" t="s">
        <v>80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87</v>
      </c>
      <c r="B234" s="16"/>
      <c r="C234" s="12" t="s">
        <v>29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88</v>
      </c>
      <c r="B235" s="16"/>
      <c r="C235" s="12" t="s">
        <v>16</v>
      </c>
      <c r="D235" s="13"/>
      <c r="E235" s="12" t="s">
        <v>6</v>
      </c>
      <c r="F235" s="13"/>
      <c r="G235" s="12" t="s">
        <v>6</v>
      </c>
      <c r="H235" s="13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89</v>
      </c>
      <c r="C243" s="6" t="s">
        <v>5</v>
      </c>
      <c r="D243" s="7" t="s">
        <v>3</v>
      </c>
      <c r="E243" s="8">
        <v>365.92</v>
      </c>
      <c r="F243" s="9"/>
      <c r="G243" s="10">
        <f>SUM(D246:D247)</f>
        <v>0</v>
      </c>
      <c r="H243" s="10">
        <f>E243*G243</f>
        <v>0</v>
      </c>
    </row>
    <row r="244" spans="2:8" ht="15">
      <c r="B244" s="16" t="s">
        <v>6</v>
      </c>
      <c r="C244" s="17" t="s">
        <v>61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90</v>
      </c>
      <c r="B246" s="16"/>
      <c r="C246" s="12" t="s">
        <v>10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91</v>
      </c>
      <c r="B247" s="16"/>
      <c r="C247" s="12" t="s">
        <v>12</v>
      </c>
      <c r="D247" s="13"/>
      <c r="E247" s="12" t="s">
        <v>6</v>
      </c>
      <c r="F247" s="13"/>
      <c r="G247" s="12" t="s">
        <v>6</v>
      </c>
      <c r="H247" s="13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92</v>
      </c>
      <c r="C255" s="6" t="s">
        <v>5</v>
      </c>
      <c r="D255" s="7" t="s">
        <v>3</v>
      </c>
      <c r="E255" s="8">
        <v>372.53</v>
      </c>
      <c r="F255" s="9"/>
      <c r="G255" s="10">
        <f>SUM(D258:D258)</f>
        <v>0</v>
      </c>
      <c r="H255" s="10">
        <f>E255*G255</f>
        <v>0</v>
      </c>
    </row>
    <row r="256" spans="2:8" ht="15">
      <c r="B256" s="16" t="s">
        <v>6</v>
      </c>
      <c r="C256" s="17" t="s">
        <v>93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94</v>
      </c>
      <c r="B258" s="16"/>
      <c r="C258" s="12" t="s">
        <v>12</v>
      </c>
      <c r="D258" s="13"/>
      <c r="E258" s="12" t="s">
        <v>6</v>
      </c>
      <c r="F258" s="13"/>
      <c r="G258" s="12" t="s">
        <v>6</v>
      </c>
      <c r="H258" s="13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95</v>
      </c>
      <c r="C267" s="6" t="s">
        <v>5</v>
      </c>
      <c r="D267" s="7" t="s">
        <v>3</v>
      </c>
      <c r="E267" s="8">
        <v>372.53</v>
      </c>
      <c r="F267" s="9"/>
      <c r="G267" s="10">
        <f>SUM(D270:D271)</f>
        <v>0</v>
      </c>
      <c r="H267" s="10">
        <f>E267*G267</f>
        <v>0</v>
      </c>
    </row>
    <row r="268" spans="2:8" ht="15">
      <c r="B268" s="16" t="s">
        <v>6</v>
      </c>
      <c r="C268" s="17" t="s">
        <v>96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97</v>
      </c>
      <c r="B270" s="16"/>
      <c r="C270" s="12" t="s">
        <v>10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98</v>
      </c>
      <c r="B271" s="16"/>
      <c r="C271" s="12" t="s">
        <v>12</v>
      </c>
      <c r="D271" s="13"/>
      <c r="E271" s="12" t="s">
        <v>6</v>
      </c>
      <c r="F271" s="13"/>
      <c r="G271" s="12" t="s">
        <v>6</v>
      </c>
      <c r="H271" s="13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9" spans="2:8" ht="15">
      <c r="B279" s="6" t="s">
        <v>99</v>
      </c>
      <c r="C279" s="6" t="s">
        <v>32</v>
      </c>
      <c r="D279" s="7" t="s">
        <v>3</v>
      </c>
      <c r="E279" s="8">
        <v>320.36</v>
      </c>
      <c r="F279" s="9"/>
      <c r="G279" s="10">
        <f>SUM(D282:D282)</f>
        <v>0</v>
      </c>
      <c r="H279" s="10">
        <f>E279*G279</f>
        <v>0</v>
      </c>
    </row>
    <row r="280" spans="2:8" ht="15">
      <c r="B280" s="16" t="s">
        <v>6</v>
      </c>
      <c r="C280" s="17" t="s">
        <v>100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101</v>
      </c>
      <c r="B282" s="16"/>
      <c r="C282" s="12" t="s">
        <v>27</v>
      </c>
      <c r="D282" s="13"/>
      <c r="E282" s="12" t="s">
        <v>6</v>
      </c>
      <c r="F282" s="13"/>
      <c r="G282" s="12" t="s">
        <v>6</v>
      </c>
      <c r="H282" s="13"/>
    </row>
    <row r="283" ht="15">
      <c r="B283" s="16"/>
    </row>
    <row r="284" ht="15">
      <c r="B284" s="16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1" spans="2:8" ht="15">
      <c r="B291" s="6" t="s">
        <v>102</v>
      </c>
      <c r="C291" s="6" t="s">
        <v>103</v>
      </c>
      <c r="D291" s="7" t="s">
        <v>3</v>
      </c>
      <c r="E291" s="8">
        <v>456.71</v>
      </c>
      <c r="F291" s="9"/>
      <c r="G291" s="10">
        <f>SUM(D294:D294)</f>
        <v>0</v>
      </c>
      <c r="H291" s="10">
        <f>E291*G291</f>
        <v>0</v>
      </c>
    </row>
    <row r="292" spans="2:8" ht="15">
      <c r="B292" s="16" t="s">
        <v>6</v>
      </c>
      <c r="C292" s="17" t="s">
        <v>104</v>
      </c>
      <c r="D292" s="17"/>
      <c r="E292" s="17" t="s">
        <v>6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105</v>
      </c>
      <c r="B294" s="16"/>
      <c r="C294" s="12" t="s">
        <v>27</v>
      </c>
      <c r="D294" s="13"/>
      <c r="E294" s="12" t="s">
        <v>6</v>
      </c>
      <c r="F294" s="13"/>
      <c r="G294" s="12" t="s">
        <v>6</v>
      </c>
      <c r="H294" s="13"/>
    </row>
    <row r="295" ht="15">
      <c r="B295" s="16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3" spans="2:8" ht="15">
      <c r="B303" s="6" t="s">
        <v>106</v>
      </c>
      <c r="C303" s="6" t="s">
        <v>107</v>
      </c>
      <c r="D303" s="7" t="s">
        <v>3</v>
      </c>
      <c r="E303" s="8">
        <v>850.78</v>
      </c>
      <c r="F303" s="9"/>
      <c r="G303" s="10">
        <f>SUM(D306:D306)</f>
        <v>0</v>
      </c>
      <c r="H303" s="10">
        <f>E303*G303</f>
        <v>0</v>
      </c>
    </row>
    <row r="304" spans="2:8" ht="15">
      <c r="B304" s="16" t="s">
        <v>6</v>
      </c>
      <c r="C304" s="17" t="s">
        <v>108</v>
      </c>
      <c r="D304" s="17"/>
      <c r="E304" s="17" t="s">
        <v>6</v>
      </c>
      <c r="F304" s="17"/>
      <c r="G304" s="17" t="s">
        <v>6</v>
      </c>
      <c r="H304" s="17"/>
    </row>
    <row r="305" spans="2:8" ht="15">
      <c r="B305" s="16"/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110</v>
      </c>
      <c r="B306" s="16"/>
      <c r="C306" s="12" t="s">
        <v>109</v>
      </c>
      <c r="D306" s="13"/>
      <c r="E306" s="12" t="s">
        <v>6</v>
      </c>
      <c r="F306" s="13"/>
      <c r="G306" s="12" t="s">
        <v>6</v>
      </c>
      <c r="H306" s="13"/>
    </row>
    <row r="307" ht="15">
      <c r="B307" s="16"/>
    </row>
    <row r="308" ht="15">
      <c r="B308" s="16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5" spans="2:8" ht="15">
      <c r="B315" s="6" t="s">
        <v>111</v>
      </c>
      <c r="C315" s="6" t="s">
        <v>107</v>
      </c>
      <c r="D315" s="7" t="s">
        <v>3</v>
      </c>
      <c r="E315" s="8">
        <v>623.63</v>
      </c>
      <c r="F315" s="9"/>
      <c r="G315" s="10">
        <f>SUM(D318:D318)</f>
        <v>0</v>
      </c>
      <c r="H315" s="10">
        <f>E315*G315</f>
        <v>0</v>
      </c>
    </row>
    <row r="316" spans="2:8" ht="15">
      <c r="B316" s="16" t="s">
        <v>6</v>
      </c>
      <c r="C316" s="17" t="s">
        <v>9</v>
      </c>
      <c r="D316" s="17"/>
      <c r="E316" s="17" t="s">
        <v>6</v>
      </c>
      <c r="F316" s="17"/>
      <c r="G316" s="17" t="s">
        <v>6</v>
      </c>
      <c r="H316" s="17"/>
    </row>
    <row r="317" spans="2:8" ht="15">
      <c r="B317" s="16"/>
      <c r="C317" s="11" t="s">
        <v>7</v>
      </c>
      <c r="D317" s="11" t="s">
        <v>8</v>
      </c>
      <c r="E317" s="11" t="s">
        <v>7</v>
      </c>
      <c r="F317" s="11" t="s">
        <v>8</v>
      </c>
      <c r="G317" s="11" t="s">
        <v>7</v>
      </c>
      <c r="H317" s="11" t="s">
        <v>8</v>
      </c>
    </row>
    <row r="318" spans="1:8" ht="15">
      <c r="A318" s="14" t="s">
        <v>113</v>
      </c>
      <c r="B318" s="16"/>
      <c r="C318" s="12" t="s">
        <v>112</v>
      </c>
      <c r="D318" s="13"/>
      <c r="E318" s="12" t="s">
        <v>6</v>
      </c>
      <c r="F318" s="13"/>
      <c r="G318" s="12" t="s">
        <v>6</v>
      </c>
      <c r="H318" s="13"/>
    </row>
    <row r="319" ht="15">
      <c r="B319" s="16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7" spans="2:8" ht="15">
      <c r="B327" s="6" t="s">
        <v>114</v>
      </c>
      <c r="C327" s="6" t="s">
        <v>115</v>
      </c>
      <c r="D327" s="7" t="s">
        <v>3</v>
      </c>
      <c r="E327" s="8">
        <v>530.29</v>
      </c>
      <c r="F327" s="9"/>
      <c r="G327" s="10">
        <f>SUM(D330:D330)</f>
        <v>0</v>
      </c>
      <c r="H327" s="10">
        <f>E327*G327</f>
        <v>0</v>
      </c>
    </row>
    <row r="328" spans="2:8" ht="15">
      <c r="B328" s="16" t="s">
        <v>6</v>
      </c>
      <c r="C328" s="17" t="s">
        <v>116</v>
      </c>
      <c r="D328" s="17"/>
      <c r="E328" s="17" t="s">
        <v>6</v>
      </c>
      <c r="F328" s="17"/>
      <c r="G328" s="17" t="s">
        <v>6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118</v>
      </c>
      <c r="B330" s="16"/>
      <c r="C330" s="12" t="s">
        <v>117</v>
      </c>
      <c r="D330" s="13"/>
      <c r="E330" s="12" t="s">
        <v>6</v>
      </c>
      <c r="F330" s="13"/>
      <c r="G330" s="12" t="s">
        <v>6</v>
      </c>
      <c r="H330" s="13"/>
    </row>
    <row r="331" ht="15">
      <c r="B331" s="16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6" ht="15">
      <c r="B336" s="16"/>
    </row>
    <row r="337" ht="15">
      <c r="B337" s="16"/>
    </row>
    <row r="339" spans="2:8" ht="15">
      <c r="B339" s="6" t="s">
        <v>119</v>
      </c>
      <c r="C339" s="6" t="s">
        <v>120</v>
      </c>
      <c r="D339" s="7" t="s">
        <v>3</v>
      </c>
      <c r="E339" s="8">
        <v>728.53</v>
      </c>
      <c r="F339" s="9"/>
      <c r="G339" s="10">
        <f>SUM(D342:D342)</f>
        <v>0</v>
      </c>
      <c r="H339" s="10">
        <f>E339*G339</f>
        <v>0</v>
      </c>
    </row>
    <row r="340" spans="2:8" ht="15">
      <c r="B340" s="16" t="s">
        <v>6</v>
      </c>
      <c r="C340" s="17" t="s">
        <v>121</v>
      </c>
      <c r="D340" s="17"/>
      <c r="E340" s="17" t="s">
        <v>6</v>
      </c>
      <c r="F340" s="17"/>
      <c r="G340" s="17" t="s">
        <v>6</v>
      </c>
      <c r="H340" s="17"/>
    </row>
    <row r="341" spans="2:8" ht="15">
      <c r="B341" s="16"/>
      <c r="C341" s="11" t="s">
        <v>7</v>
      </c>
      <c r="D341" s="11" t="s">
        <v>8</v>
      </c>
      <c r="E341" s="11" t="s">
        <v>7</v>
      </c>
      <c r="F341" s="11" t="s">
        <v>8</v>
      </c>
      <c r="G341" s="11" t="s">
        <v>7</v>
      </c>
      <c r="H341" s="11" t="s">
        <v>8</v>
      </c>
    </row>
    <row r="342" spans="1:8" ht="15">
      <c r="A342" s="14" t="s">
        <v>123</v>
      </c>
      <c r="B342" s="16"/>
      <c r="C342" s="12" t="s">
        <v>122</v>
      </c>
      <c r="D342" s="13"/>
      <c r="E342" s="12" t="s">
        <v>6</v>
      </c>
      <c r="F342" s="13"/>
      <c r="G342" s="12" t="s">
        <v>6</v>
      </c>
      <c r="H342" s="13"/>
    </row>
    <row r="343" ht="15">
      <c r="B343" s="16"/>
    </row>
    <row r="344" ht="15">
      <c r="B344" s="16"/>
    </row>
    <row r="345" ht="15">
      <c r="B345" s="16"/>
    </row>
    <row r="346" ht="15">
      <c r="B346" s="16"/>
    </row>
    <row r="347" ht="15">
      <c r="B347" s="16"/>
    </row>
    <row r="348" ht="15">
      <c r="B348" s="16"/>
    </row>
    <row r="349" ht="15">
      <c r="B349" s="16"/>
    </row>
    <row r="351" spans="2:8" ht="15">
      <c r="B351" s="6" t="s">
        <v>124</v>
      </c>
      <c r="C351" s="6" t="s">
        <v>107</v>
      </c>
      <c r="D351" s="7" t="s">
        <v>3</v>
      </c>
      <c r="E351" s="8">
        <v>595.68</v>
      </c>
      <c r="F351" s="9"/>
      <c r="G351" s="10">
        <f>SUM(D354:D354)</f>
        <v>0</v>
      </c>
      <c r="H351" s="10">
        <f>E351*G351</f>
        <v>0</v>
      </c>
    </row>
    <row r="352" spans="2:8" ht="15">
      <c r="B352" s="16" t="s">
        <v>6</v>
      </c>
      <c r="C352" s="17" t="s">
        <v>20</v>
      </c>
      <c r="D352" s="17"/>
      <c r="E352" s="17" t="s">
        <v>6</v>
      </c>
      <c r="F352" s="17"/>
      <c r="G352" s="17" t="s">
        <v>6</v>
      </c>
      <c r="H352" s="17"/>
    </row>
    <row r="353" spans="2:8" ht="15">
      <c r="B353" s="16"/>
      <c r="C353" s="11" t="s">
        <v>7</v>
      </c>
      <c r="D353" s="11" t="s">
        <v>8</v>
      </c>
      <c r="E353" s="11" t="s">
        <v>7</v>
      </c>
      <c r="F353" s="11" t="s">
        <v>8</v>
      </c>
      <c r="G353" s="11" t="s">
        <v>7</v>
      </c>
      <c r="H353" s="11" t="s">
        <v>8</v>
      </c>
    </row>
    <row r="354" spans="1:8" ht="15">
      <c r="A354" s="14" t="s">
        <v>126</v>
      </c>
      <c r="B354" s="16"/>
      <c r="C354" s="12" t="s">
        <v>125</v>
      </c>
      <c r="D354" s="13"/>
      <c r="E354" s="12" t="s">
        <v>6</v>
      </c>
      <c r="F354" s="13"/>
      <c r="G354" s="12" t="s">
        <v>6</v>
      </c>
      <c r="H354" s="13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3" spans="2:8" ht="15">
      <c r="B363" s="6" t="s">
        <v>127</v>
      </c>
      <c r="C363" s="6" t="s">
        <v>107</v>
      </c>
      <c r="D363" s="7" t="s">
        <v>3</v>
      </c>
      <c r="E363" s="8">
        <v>726.48</v>
      </c>
      <c r="F363" s="9"/>
      <c r="G363" s="10">
        <f>SUM(D366:D372)</f>
        <v>0</v>
      </c>
      <c r="H363" s="10">
        <f>E363*G363</f>
        <v>0</v>
      </c>
    </row>
    <row r="364" spans="2:8" ht="15">
      <c r="B364" s="16" t="s">
        <v>6</v>
      </c>
      <c r="C364" s="17" t="s">
        <v>50</v>
      </c>
      <c r="D364" s="17"/>
      <c r="E364" s="17" t="s">
        <v>6</v>
      </c>
      <c r="F364" s="17"/>
      <c r="G364" s="17" t="s">
        <v>6</v>
      </c>
      <c r="H364" s="17"/>
    </row>
    <row r="365" spans="2:8" ht="15">
      <c r="B365" s="16"/>
      <c r="C365" s="11" t="s">
        <v>7</v>
      </c>
      <c r="D365" s="11" t="s">
        <v>8</v>
      </c>
      <c r="E365" s="11" t="s">
        <v>7</v>
      </c>
      <c r="F365" s="11" t="s">
        <v>8</v>
      </c>
      <c r="G365" s="11" t="s">
        <v>7</v>
      </c>
      <c r="H365" s="11" t="s">
        <v>8</v>
      </c>
    </row>
    <row r="366" spans="1:8" ht="15">
      <c r="A366" s="14" t="s">
        <v>129</v>
      </c>
      <c r="B366" s="16"/>
      <c r="C366" s="12" t="s">
        <v>128</v>
      </c>
      <c r="D366" s="13"/>
      <c r="E366" s="12" t="s">
        <v>6</v>
      </c>
      <c r="F366" s="13"/>
      <c r="G366" s="12" t="s">
        <v>6</v>
      </c>
      <c r="H366" s="13"/>
    </row>
    <row r="367" spans="1:8" ht="15">
      <c r="A367" s="14" t="s">
        <v>131</v>
      </c>
      <c r="B367" s="16"/>
      <c r="C367" s="12" t="s">
        <v>130</v>
      </c>
      <c r="D367" s="13"/>
      <c r="E367" s="12" t="s">
        <v>6</v>
      </c>
      <c r="F367" s="13"/>
      <c r="G367" s="12" t="s">
        <v>6</v>
      </c>
      <c r="H367" s="13"/>
    </row>
    <row r="368" spans="1:8" ht="15">
      <c r="A368" s="14" t="s">
        <v>133</v>
      </c>
      <c r="B368" s="16"/>
      <c r="C368" s="12" t="s">
        <v>132</v>
      </c>
      <c r="D368" s="13"/>
      <c r="E368" s="12" t="s">
        <v>6</v>
      </c>
      <c r="F368" s="13"/>
      <c r="G368" s="12" t="s">
        <v>6</v>
      </c>
      <c r="H368" s="13"/>
    </row>
    <row r="369" spans="1:8" ht="15">
      <c r="A369" s="14" t="s">
        <v>135</v>
      </c>
      <c r="B369" s="16"/>
      <c r="C369" s="12" t="s">
        <v>134</v>
      </c>
      <c r="D369" s="13"/>
      <c r="E369" s="12" t="s">
        <v>6</v>
      </c>
      <c r="F369" s="13"/>
      <c r="G369" s="12" t="s">
        <v>6</v>
      </c>
      <c r="H369" s="13"/>
    </row>
    <row r="370" spans="1:8" ht="15">
      <c r="A370" s="14" t="s">
        <v>137</v>
      </c>
      <c r="B370" s="16"/>
      <c r="C370" s="12" t="s">
        <v>136</v>
      </c>
      <c r="D370" s="13"/>
      <c r="E370" s="12" t="s">
        <v>6</v>
      </c>
      <c r="F370" s="13"/>
      <c r="G370" s="12" t="s">
        <v>6</v>
      </c>
      <c r="H370" s="13"/>
    </row>
    <row r="371" spans="1:8" ht="15">
      <c r="A371" s="14" t="s">
        <v>138</v>
      </c>
      <c r="B371" s="16"/>
      <c r="C371" s="12" t="s">
        <v>109</v>
      </c>
      <c r="D371" s="13"/>
      <c r="E371" s="12" t="s">
        <v>6</v>
      </c>
      <c r="F371" s="13"/>
      <c r="G371" s="12" t="s">
        <v>6</v>
      </c>
      <c r="H371" s="13"/>
    </row>
    <row r="372" spans="1:8" ht="15">
      <c r="A372" s="14" t="s">
        <v>139</v>
      </c>
      <c r="B372" s="16"/>
      <c r="C372" s="12" t="s">
        <v>112</v>
      </c>
      <c r="D372" s="13"/>
      <c r="E372" s="12" t="s">
        <v>6</v>
      </c>
      <c r="F372" s="13"/>
      <c r="G372" s="12" t="s">
        <v>6</v>
      </c>
      <c r="H372" s="13"/>
    </row>
    <row r="373" ht="15">
      <c r="B373" s="16"/>
    </row>
    <row r="375" spans="2:8" ht="15">
      <c r="B375" s="6" t="s">
        <v>140</v>
      </c>
      <c r="C375" s="6" t="s">
        <v>115</v>
      </c>
      <c r="D375" s="7" t="s">
        <v>3</v>
      </c>
      <c r="E375" s="8">
        <v>950.69</v>
      </c>
      <c r="F375" s="9"/>
      <c r="G375" s="10">
        <f>SUM(D378:D378)</f>
        <v>0</v>
      </c>
      <c r="H375" s="10">
        <f>E375*G375</f>
        <v>0</v>
      </c>
    </row>
    <row r="376" spans="2:8" ht="15">
      <c r="B376" s="16" t="s">
        <v>6</v>
      </c>
      <c r="C376" s="17" t="s">
        <v>141</v>
      </c>
      <c r="D376" s="17"/>
      <c r="E376" s="17" t="s">
        <v>6</v>
      </c>
      <c r="F376" s="17"/>
      <c r="G376" s="17" t="s">
        <v>6</v>
      </c>
      <c r="H376" s="17"/>
    </row>
    <row r="377" spans="2:8" ht="15">
      <c r="B377" s="16"/>
      <c r="C377" s="11" t="s">
        <v>7</v>
      </c>
      <c r="D377" s="11" t="s">
        <v>8</v>
      </c>
      <c r="E377" s="11" t="s">
        <v>7</v>
      </c>
      <c r="F377" s="11" t="s">
        <v>8</v>
      </c>
      <c r="G377" s="11" t="s">
        <v>7</v>
      </c>
      <c r="H377" s="11" t="s">
        <v>8</v>
      </c>
    </row>
    <row r="378" spans="1:8" ht="15">
      <c r="A378" s="14" t="s">
        <v>143</v>
      </c>
      <c r="B378" s="16"/>
      <c r="C378" s="12" t="s">
        <v>142</v>
      </c>
      <c r="D378" s="13"/>
      <c r="E378" s="12" t="s">
        <v>6</v>
      </c>
      <c r="F378" s="13"/>
      <c r="G378" s="12" t="s">
        <v>6</v>
      </c>
      <c r="H378" s="13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4" ht="15">
      <c r="B384" s="16"/>
    </row>
    <row r="385" ht="15">
      <c r="B385" s="16"/>
    </row>
    <row r="387" spans="2:8" ht="15">
      <c r="B387" s="6" t="s">
        <v>144</v>
      </c>
      <c r="C387" s="6" t="s">
        <v>107</v>
      </c>
      <c r="D387" s="7" t="s">
        <v>3</v>
      </c>
      <c r="E387" s="8">
        <v>726.65</v>
      </c>
      <c r="F387" s="9"/>
      <c r="G387" s="10">
        <f>SUM(D390:D390)</f>
        <v>0</v>
      </c>
      <c r="H387" s="10">
        <f>E387*G387</f>
        <v>0</v>
      </c>
    </row>
    <row r="388" spans="2:8" ht="15">
      <c r="B388" s="16" t="s">
        <v>6</v>
      </c>
      <c r="C388" s="17" t="s">
        <v>61</v>
      </c>
      <c r="D388" s="17"/>
      <c r="E388" s="17" t="s">
        <v>6</v>
      </c>
      <c r="F388" s="17"/>
      <c r="G388" s="17" t="s">
        <v>6</v>
      </c>
      <c r="H388" s="17"/>
    </row>
    <row r="389" spans="2:8" ht="15">
      <c r="B389" s="16"/>
      <c r="C389" s="11" t="s">
        <v>7</v>
      </c>
      <c r="D389" s="11" t="s">
        <v>8</v>
      </c>
      <c r="E389" s="11" t="s">
        <v>7</v>
      </c>
      <c r="F389" s="11" t="s">
        <v>8</v>
      </c>
      <c r="G389" s="11" t="s">
        <v>7</v>
      </c>
      <c r="H389" s="11" t="s">
        <v>8</v>
      </c>
    </row>
    <row r="390" spans="1:8" ht="15">
      <c r="A390" s="14" t="s">
        <v>145</v>
      </c>
      <c r="B390" s="16"/>
      <c r="C390" s="12" t="s">
        <v>128</v>
      </c>
      <c r="D390" s="13"/>
      <c r="E390" s="12" t="s">
        <v>6</v>
      </c>
      <c r="F390" s="13"/>
      <c r="G390" s="12" t="s">
        <v>6</v>
      </c>
      <c r="H390" s="13"/>
    </row>
    <row r="391" ht="15">
      <c r="B391" s="16"/>
    </row>
    <row r="392" ht="15">
      <c r="B392" s="16"/>
    </row>
    <row r="393" ht="15">
      <c r="B393" s="16"/>
    </row>
    <row r="394" ht="15">
      <c r="B394" s="16"/>
    </row>
    <row r="395" ht="15">
      <c r="B395" s="16"/>
    </row>
    <row r="396" ht="15">
      <c r="B396" s="16"/>
    </row>
    <row r="397" ht="15">
      <c r="B397" s="16"/>
    </row>
    <row r="399" spans="2:8" ht="15">
      <c r="B399" s="6" t="s">
        <v>146</v>
      </c>
      <c r="C399" s="6" t="s">
        <v>107</v>
      </c>
      <c r="D399" s="7" t="s">
        <v>3</v>
      </c>
      <c r="E399" s="8">
        <v>452.65</v>
      </c>
      <c r="F399" s="9"/>
      <c r="G399" s="10">
        <f>SUM(D402:D402)</f>
        <v>0</v>
      </c>
      <c r="H399" s="10">
        <f>E399*G399</f>
        <v>0</v>
      </c>
    </row>
    <row r="400" spans="2:8" ht="15">
      <c r="B400" s="16" t="s">
        <v>6</v>
      </c>
      <c r="C400" s="17" t="s">
        <v>147</v>
      </c>
      <c r="D400" s="17"/>
      <c r="E400" s="17" t="s">
        <v>6</v>
      </c>
      <c r="F400" s="17"/>
      <c r="G400" s="17" t="s">
        <v>6</v>
      </c>
      <c r="H400" s="17"/>
    </row>
    <row r="401" spans="2:8" ht="15">
      <c r="B401" s="16"/>
      <c r="C401" s="11" t="s">
        <v>7</v>
      </c>
      <c r="D401" s="11" t="s">
        <v>8</v>
      </c>
      <c r="E401" s="11" t="s">
        <v>7</v>
      </c>
      <c r="F401" s="11" t="s">
        <v>8</v>
      </c>
      <c r="G401" s="11" t="s">
        <v>7</v>
      </c>
      <c r="H401" s="11" t="s">
        <v>8</v>
      </c>
    </row>
    <row r="402" spans="1:8" ht="15">
      <c r="A402" s="14" t="s">
        <v>149</v>
      </c>
      <c r="B402" s="16"/>
      <c r="C402" s="12" t="s">
        <v>148</v>
      </c>
      <c r="D402" s="13"/>
      <c r="E402" s="12" t="s">
        <v>6</v>
      </c>
      <c r="F402" s="13"/>
      <c r="G402" s="12" t="s">
        <v>6</v>
      </c>
      <c r="H402" s="13"/>
    </row>
    <row r="403" ht="15">
      <c r="B403" s="16"/>
    </row>
    <row r="404" ht="15">
      <c r="B404" s="16"/>
    </row>
    <row r="405" ht="15">
      <c r="B405" s="16"/>
    </row>
    <row r="406" ht="15">
      <c r="B406" s="16"/>
    </row>
    <row r="407" ht="15">
      <c r="B407" s="16"/>
    </row>
    <row r="408" ht="15">
      <c r="B408" s="16"/>
    </row>
    <row r="409" ht="15">
      <c r="B409" s="16"/>
    </row>
    <row r="411" spans="2:8" ht="15">
      <c r="B411" s="6" t="s">
        <v>150</v>
      </c>
      <c r="C411" s="6" t="s">
        <v>107</v>
      </c>
      <c r="D411" s="7" t="s">
        <v>3</v>
      </c>
      <c r="E411" s="8">
        <v>659.4</v>
      </c>
      <c r="F411" s="9"/>
      <c r="G411" s="10">
        <f>SUM(D414:D414)</f>
        <v>0</v>
      </c>
      <c r="H411" s="10">
        <f>E411*G411</f>
        <v>0</v>
      </c>
    </row>
    <row r="412" spans="2:8" ht="15">
      <c r="B412" s="16" t="s">
        <v>6</v>
      </c>
      <c r="C412" s="17" t="s">
        <v>151</v>
      </c>
      <c r="D412" s="17"/>
      <c r="E412" s="17" t="s">
        <v>6</v>
      </c>
      <c r="F412" s="17"/>
      <c r="G412" s="17" t="s">
        <v>6</v>
      </c>
      <c r="H412" s="17"/>
    </row>
    <row r="413" spans="2:8" ht="15">
      <c r="B413" s="16"/>
      <c r="C413" s="11" t="s">
        <v>7</v>
      </c>
      <c r="D413" s="11" t="s">
        <v>8</v>
      </c>
      <c r="E413" s="11" t="s">
        <v>7</v>
      </c>
      <c r="F413" s="11" t="s">
        <v>8</v>
      </c>
      <c r="G413" s="11" t="s">
        <v>7</v>
      </c>
      <c r="H413" s="11" t="s">
        <v>8</v>
      </c>
    </row>
    <row r="414" spans="1:8" ht="15">
      <c r="A414" s="14" t="s">
        <v>152</v>
      </c>
      <c r="B414" s="16"/>
      <c r="C414" s="12" t="s">
        <v>109</v>
      </c>
      <c r="D414" s="13"/>
      <c r="E414" s="12" t="s">
        <v>6</v>
      </c>
      <c r="F414" s="13"/>
      <c r="G414" s="12" t="s">
        <v>6</v>
      </c>
      <c r="H414" s="13"/>
    </row>
    <row r="415" ht="15">
      <c r="B415" s="16"/>
    </row>
    <row r="416" ht="15">
      <c r="B416" s="16"/>
    </row>
    <row r="417" ht="15">
      <c r="B417" s="16"/>
    </row>
    <row r="418" ht="15">
      <c r="B418" s="16"/>
    </row>
    <row r="419" ht="15">
      <c r="B419" s="16"/>
    </row>
    <row r="420" ht="15">
      <c r="B420" s="16"/>
    </row>
    <row r="421" ht="15">
      <c r="B421" s="16"/>
    </row>
    <row r="423" spans="2:8" ht="15">
      <c r="B423" s="6" t="s">
        <v>153</v>
      </c>
      <c r="C423" s="6" t="s">
        <v>107</v>
      </c>
      <c r="D423" s="7" t="s">
        <v>3</v>
      </c>
      <c r="E423" s="8">
        <v>707.72</v>
      </c>
      <c r="F423" s="9"/>
      <c r="G423" s="10">
        <f>SUM(D426:D426)</f>
        <v>0</v>
      </c>
      <c r="H423" s="10">
        <f>E423*G423</f>
        <v>0</v>
      </c>
    </row>
    <row r="424" spans="2:8" ht="15">
      <c r="B424" s="16" t="s">
        <v>6</v>
      </c>
      <c r="C424" s="17" t="s">
        <v>154</v>
      </c>
      <c r="D424" s="17"/>
      <c r="E424" s="17" t="s">
        <v>6</v>
      </c>
      <c r="F424" s="17"/>
      <c r="G424" s="17" t="s">
        <v>6</v>
      </c>
      <c r="H424" s="17"/>
    </row>
    <row r="425" spans="2:8" ht="15">
      <c r="B425" s="16"/>
      <c r="C425" s="11" t="s">
        <v>7</v>
      </c>
      <c r="D425" s="11" t="s">
        <v>8</v>
      </c>
      <c r="E425" s="11" t="s">
        <v>7</v>
      </c>
      <c r="F425" s="11" t="s">
        <v>8</v>
      </c>
      <c r="G425" s="11" t="s">
        <v>7</v>
      </c>
      <c r="H425" s="11" t="s">
        <v>8</v>
      </c>
    </row>
    <row r="426" spans="1:8" ht="15">
      <c r="A426" s="14" t="s">
        <v>155</v>
      </c>
      <c r="B426" s="16"/>
      <c r="C426" s="12" t="s">
        <v>130</v>
      </c>
      <c r="D426" s="13"/>
      <c r="E426" s="12" t="s">
        <v>6</v>
      </c>
      <c r="F426" s="13"/>
      <c r="G426" s="12" t="s">
        <v>6</v>
      </c>
      <c r="H426" s="13"/>
    </row>
    <row r="427" ht="15">
      <c r="B427" s="16"/>
    </row>
    <row r="428" ht="15">
      <c r="B428" s="16"/>
    </row>
    <row r="429" ht="15">
      <c r="B429" s="16"/>
    </row>
    <row r="430" ht="15">
      <c r="B430" s="16"/>
    </row>
    <row r="431" ht="15">
      <c r="B431" s="16"/>
    </row>
    <row r="432" ht="15">
      <c r="B432" s="16"/>
    </row>
    <row r="433" ht="15">
      <c r="B433" s="16"/>
    </row>
    <row r="435" spans="2:8" ht="15">
      <c r="B435" s="6" t="s">
        <v>156</v>
      </c>
      <c r="C435" s="6" t="s">
        <v>107</v>
      </c>
      <c r="D435" s="7" t="s">
        <v>3</v>
      </c>
      <c r="E435" s="8">
        <v>848.07</v>
      </c>
      <c r="F435" s="9"/>
      <c r="G435" s="10">
        <f>SUM(D438:D440)</f>
        <v>0</v>
      </c>
      <c r="H435" s="10">
        <f>E435*G435</f>
        <v>0</v>
      </c>
    </row>
    <row r="436" spans="2:8" ht="15">
      <c r="B436" s="16" t="s">
        <v>6</v>
      </c>
      <c r="C436" s="17" t="s">
        <v>80</v>
      </c>
      <c r="D436" s="17"/>
      <c r="E436" s="17" t="s">
        <v>6</v>
      </c>
      <c r="F436" s="17"/>
      <c r="G436" s="17" t="s">
        <v>6</v>
      </c>
      <c r="H436" s="17"/>
    </row>
    <row r="437" spans="2:8" ht="15">
      <c r="B437" s="16"/>
      <c r="C437" s="11" t="s">
        <v>7</v>
      </c>
      <c r="D437" s="11" t="s">
        <v>8</v>
      </c>
      <c r="E437" s="11" t="s">
        <v>7</v>
      </c>
      <c r="F437" s="11" t="s">
        <v>8</v>
      </c>
      <c r="G437" s="11" t="s">
        <v>7</v>
      </c>
      <c r="H437" s="11" t="s">
        <v>8</v>
      </c>
    </row>
    <row r="438" spans="1:8" ht="15">
      <c r="A438" s="14" t="s">
        <v>157</v>
      </c>
      <c r="B438" s="16"/>
      <c r="C438" s="12" t="s">
        <v>128</v>
      </c>
      <c r="D438" s="13"/>
      <c r="E438" s="12" t="s">
        <v>6</v>
      </c>
      <c r="F438" s="13"/>
      <c r="G438" s="12" t="s">
        <v>6</v>
      </c>
      <c r="H438" s="13"/>
    </row>
    <row r="439" spans="1:8" ht="15">
      <c r="A439" s="14" t="s">
        <v>159</v>
      </c>
      <c r="B439" s="16"/>
      <c r="C439" s="12" t="s">
        <v>158</v>
      </c>
      <c r="D439" s="13"/>
      <c r="E439" s="12" t="s">
        <v>6</v>
      </c>
      <c r="F439" s="13"/>
      <c r="G439" s="12" t="s">
        <v>6</v>
      </c>
      <c r="H439" s="13"/>
    </row>
    <row r="440" spans="1:8" ht="15">
      <c r="A440" s="14" t="s">
        <v>161</v>
      </c>
      <c r="B440" s="16"/>
      <c r="C440" s="12" t="s">
        <v>160</v>
      </c>
      <c r="D440" s="13"/>
      <c r="E440" s="12" t="s">
        <v>6</v>
      </c>
      <c r="F440" s="13"/>
      <c r="G440" s="12" t="s">
        <v>6</v>
      </c>
      <c r="H440" s="13"/>
    </row>
    <row r="441" ht="15">
      <c r="B441" s="16"/>
    </row>
    <row r="442" ht="15">
      <c r="B442" s="16"/>
    </row>
    <row r="443" ht="15">
      <c r="B443" s="16"/>
    </row>
    <row r="444" ht="15">
      <c r="B444" s="16"/>
    </row>
    <row r="445" ht="15">
      <c r="B445" s="16"/>
    </row>
  </sheetData>
  <sheetProtection/>
  <mergeCells count="148">
    <mergeCell ref="B436:B445"/>
    <mergeCell ref="C436:D436"/>
    <mergeCell ref="E436:F436"/>
    <mergeCell ref="G436:H436"/>
    <mergeCell ref="B412:B421"/>
    <mergeCell ref="C412:D412"/>
    <mergeCell ref="E412:F412"/>
    <mergeCell ref="G412:H412"/>
    <mergeCell ref="B424:B433"/>
    <mergeCell ref="C424:D424"/>
    <mergeCell ref="E424:F424"/>
    <mergeCell ref="G424:H424"/>
    <mergeCell ref="B388:B397"/>
    <mergeCell ref="C388:D388"/>
    <mergeCell ref="E388:F388"/>
    <mergeCell ref="G388:H388"/>
    <mergeCell ref="B400:B409"/>
    <mergeCell ref="C400:D400"/>
    <mergeCell ref="E400:F400"/>
    <mergeCell ref="G400:H400"/>
    <mergeCell ref="B364:B373"/>
    <mergeCell ref="C364:D364"/>
    <mergeCell ref="E364:F364"/>
    <mergeCell ref="G364:H364"/>
    <mergeCell ref="B376:B385"/>
    <mergeCell ref="C376:D376"/>
    <mergeCell ref="E376:F376"/>
    <mergeCell ref="G376:H376"/>
    <mergeCell ref="B340:B349"/>
    <mergeCell ref="C340:D340"/>
    <mergeCell ref="E340:F340"/>
    <mergeCell ref="G340:H340"/>
    <mergeCell ref="B352:B361"/>
    <mergeCell ref="C352:D352"/>
    <mergeCell ref="E352:F352"/>
    <mergeCell ref="G352:H352"/>
    <mergeCell ref="B316:B325"/>
    <mergeCell ref="C316:D316"/>
    <mergeCell ref="E316:F316"/>
    <mergeCell ref="G316:H316"/>
    <mergeCell ref="B328:B337"/>
    <mergeCell ref="C328:D328"/>
    <mergeCell ref="E328:F328"/>
    <mergeCell ref="G328:H328"/>
    <mergeCell ref="B292:B301"/>
    <mergeCell ref="C292:D292"/>
    <mergeCell ref="E292:F292"/>
    <mergeCell ref="G292:H292"/>
    <mergeCell ref="B304:B313"/>
    <mergeCell ref="C304:D304"/>
    <mergeCell ref="E304:F304"/>
    <mergeCell ref="G304:H304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 C30:C31 E30:E34 C42:C45 E42:E43 C54 C66 C78 C90 C102 C114:C116 C126:C127 C138 C150 C162:C163 C174 C186 C198 C210 C222:C224 C234:C235 C246:C247 C258 C270:C271 C282 C294 C306 C318 C330 C342 C354 C366:C372 C378 C390 C402 C414 C426 C438:C44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162</v>
      </c>
      <c r="B1" s="15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2015-01-22T18:07:52Z</dcterms:created>
  <dcterms:modified xsi:type="dcterms:W3CDTF">2015-01-23T05:56:51Z</dcterms:modified>
  <cp:category/>
  <cp:version/>
  <cp:contentType/>
  <cp:contentStatus/>
</cp:coreProperties>
</file>