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 - Six Styl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<sst xmlns="http://schemas.openxmlformats.org/spreadsheetml/2006/main" count="660" uniqueCount="145">
  <si>
    <t>Дата формирования:</t>
  </si>
  <si>
    <t>30.01.2015</t>
  </si>
  <si>
    <t>ARDI - Six Style</t>
  </si>
  <si>
    <t>Цена</t>
  </si>
  <si>
    <t>**S1040-23</t>
  </si>
  <si>
    <t>Слип</t>
  </si>
  <si>
    <t/>
  </si>
  <si>
    <t>размер</t>
  </si>
  <si>
    <t>количество</t>
  </si>
  <si>
    <t>фреш</t>
  </si>
  <si>
    <t>40</t>
  </si>
  <si>
    <t>381503\\\</t>
  </si>
  <si>
    <t>38</t>
  </si>
  <si>
    <t>381504\\\</t>
  </si>
  <si>
    <t>**S1110-23</t>
  </si>
  <si>
    <t>белый</t>
  </si>
  <si>
    <t>темно-синий</t>
  </si>
  <si>
    <t>368651\368653\\</t>
  </si>
  <si>
    <t>368652\368654\\</t>
  </si>
  <si>
    <t>42</t>
  </si>
  <si>
    <t>371545\381511\\</t>
  </si>
  <si>
    <t>**S2000-20</t>
  </si>
  <si>
    <t>Стринг</t>
  </si>
  <si>
    <t>красный</t>
  </si>
  <si>
    <t>368872\\\</t>
  </si>
  <si>
    <t>**S2032-20</t>
  </si>
  <si>
    <t>бирюзовый</t>
  </si>
  <si>
    <t>381601\\\</t>
  </si>
  <si>
    <t>**S2060-20</t>
  </si>
  <si>
    <t>брусничный</t>
  </si>
  <si>
    <t>381607\\\</t>
  </si>
  <si>
    <t>**S2060-23</t>
  </si>
  <si>
    <t>черно-белая полоска</t>
  </si>
  <si>
    <t>381553\\\</t>
  </si>
  <si>
    <t>381554\\\</t>
  </si>
  <si>
    <t>**S2070-23</t>
  </si>
  <si>
    <t>фиолетовый</t>
  </si>
  <si>
    <t>371571\\\</t>
  </si>
  <si>
    <t>**SS-1450</t>
  </si>
  <si>
    <t>персик</t>
  </si>
  <si>
    <t>371843\\\</t>
  </si>
  <si>
    <t>*S1120-42</t>
  </si>
  <si>
    <t>Сорочка ночная</t>
  </si>
  <si>
    <t>381480\\\</t>
  </si>
  <si>
    <t>*S1120-54</t>
  </si>
  <si>
    <t>Топ</t>
  </si>
  <si>
    <t>381490\\\</t>
  </si>
  <si>
    <t>*SH-7553</t>
  </si>
  <si>
    <t>Пижама женская</t>
  </si>
  <si>
    <t>черная клетка</t>
  </si>
  <si>
    <t>381487\\\</t>
  </si>
  <si>
    <t>*ST-1450</t>
  </si>
  <si>
    <t>381496\\\</t>
  </si>
  <si>
    <t>S1040-00</t>
  </si>
  <si>
    <t>Пуш - ап</t>
  </si>
  <si>
    <t>75B</t>
  </si>
  <si>
    <t>381141\\\</t>
  </si>
  <si>
    <t>S1110-01</t>
  </si>
  <si>
    <t>75C</t>
  </si>
  <si>
    <t>75A</t>
  </si>
  <si>
    <t>367196\367198\\</t>
  </si>
  <si>
    <t>80C</t>
  </si>
  <si>
    <t>367197\367199\\</t>
  </si>
  <si>
    <t>70B</t>
  </si>
  <si>
    <t>381199\367200\\</t>
  </si>
  <si>
    <t>70C</t>
  </si>
  <si>
    <t>80B</t>
  </si>
  <si>
    <t>381200\367201\\</t>
  </si>
  <si>
    <t>70D</t>
  </si>
  <si>
    <t>381201\367202\\</t>
  </si>
  <si>
    <t>381202\\\</t>
  </si>
  <si>
    <t>75D</t>
  </si>
  <si>
    <t>381203\\\</t>
  </si>
  <si>
    <t>80A</t>
  </si>
  <si>
    <t>381204\\\</t>
  </si>
  <si>
    <t>381205\\\</t>
  </si>
  <si>
    <t>80D</t>
  </si>
  <si>
    <t>381206\\\</t>
  </si>
  <si>
    <t>85B</t>
  </si>
  <si>
    <t>381207\\\</t>
  </si>
  <si>
    <t>S1130-03</t>
  </si>
  <si>
    <t>Формованная чашка</t>
  </si>
  <si>
    <t>голубой</t>
  </si>
  <si>
    <t>381235\\\</t>
  </si>
  <si>
    <t>S1180-00</t>
  </si>
  <si>
    <t>черный</t>
  </si>
  <si>
    <t>381269\\\</t>
  </si>
  <si>
    <t>S2020-03</t>
  </si>
  <si>
    <t>367225\367234\\</t>
  </si>
  <si>
    <t>417693\\\</t>
  </si>
  <si>
    <t>S2031-23</t>
  </si>
  <si>
    <t>лаванда</t>
  </si>
  <si>
    <t>381538\\\</t>
  </si>
  <si>
    <t>S2050-01</t>
  </si>
  <si>
    <t>серый с черным</t>
  </si>
  <si>
    <t>173787\173797\\</t>
  </si>
  <si>
    <t>S2050-23</t>
  </si>
  <si>
    <t>173805\173809\\</t>
  </si>
  <si>
    <t>S2060-05</t>
  </si>
  <si>
    <t>367262\367272\\</t>
  </si>
  <si>
    <t>367263\367273\\</t>
  </si>
  <si>
    <t>367265\367275\\</t>
  </si>
  <si>
    <t>367267\\\</t>
  </si>
  <si>
    <t>367268\\\</t>
  </si>
  <si>
    <t>367269\\\</t>
  </si>
  <si>
    <t>373171\\\</t>
  </si>
  <si>
    <t>373172\\\</t>
  </si>
  <si>
    <t>381391\\\</t>
  </si>
  <si>
    <t>381392\\\</t>
  </si>
  <si>
    <t>70A</t>
  </si>
  <si>
    <t>381395\\\</t>
  </si>
  <si>
    <t>203275\\\</t>
  </si>
  <si>
    <t>173814\\\</t>
  </si>
  <si>
    <t>S2060-20</t>
  </si>
  <si>
    <t>173833\173836\\</t>
  </si>
  <si>
    <t>173834\173837\\</t>
  </si>
  <si>
    <t>\173838\\</t>
  </si>
  <si>
    <t>S2060-23</t>
  </si>
  <si>
    <t>173839\173842\\</t>
  </si>
  <si>
    <t>173840\\\</t>
  </si>
  <si>
    <t>173841\\\</t>
  </si>
  <si>
    <t>S2070-03</t>
  </si>
  <si>
    <t>розовый</t>
  </si>
  <si>
    <t>369888\\\</t>
  </si>
  <si>
    <t>369891\\\</t>
  </si>
  <si>
    <t>SB-1100</t>
  </si>
  <si>
    <t>белый/красные сердечки</t>
  </si>
  <si>
    <t>лимонный орнамент</t>
  </si>
  <si>
    <t>408749\381408\\</t>
  </si>
  <si>
    <t>SB-1110</t>
  </si>
  <si>
    <t>381417\\\</t>
  </si>
  <si>
    <t>381422\\\</t>
  </si>
  <si>
    <t>SB-1130</t>
  </si>
  <si>
    <t>мультиколор</t>
  </si>
  <si>
    <t>381434\\\</t>
  </si>
  <si>
    <t>SB-1201</t>
  </si>
  <si>
    <t>381439\\\</t>
  </si>
  <si>
    <t>SB-1400</t>
  </si>
  <si>
    <t>черная полоска/люрекс</t>
  </si>
  <si>
    <t>381445\\\</t>
  </si>
  <si>
    <t>SB-1553</t>
  </si>
  <si>
    <t>серебро</t>
  </si>
  <si>
    <t>381471\\\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</si>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</sst>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6566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5698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35768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1266825</xdr:colOff>
      <xdr:row>48</xdr:row>
      <xdr:rowOff>161925</xdr:rowOff>
    </xdr:to>
    <xdr:pic>
      <xdr:nvPicPr>
        <xdr:cNvPr id="4" name="Рисунок 5" descr="3657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5" name="Рисунок 6" descr="3577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6" name="Рисунок 7" descr="3570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1266825</xdr:colOff>
      <xdr:row>84</xdr:row>
      <xdr:rowOff>161925</xdr:rowOff>
    </xdr:to>
    <xdr:pic>
      <xdr:nvPicPr>
        <xdr:cNvPr id="7" name="Рисунок 8" descr="3623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1266825</xdr:colOff>
      <xdr:row>96</xdr:row>
      <xdr:rowOff>161925</xdr:rowOff>
    </xdr:to>
    <xdr:pic>
      <xdr:nvPicPr>
        <xdr:cNvPr id="8" name="Рисунок 9" descr="36301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9" name="Рисунок 10" descr="35452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10" name="Рисунок 11" descr="36134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36115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2" name="Рисунок 13" descr="36135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1419225</xdr:colOff>
      <xdr:row>156</xdr:row>
      <xdr:rowOff>161925</xdr:rowOff>
    </xdr:to>
    <xdr:pic>
      <xdr:nvPicPr>
        <xdr:cNvPr id="13" name="Рисунок 14" descr="36560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1266825</xdr:colOff>
      <xdr:row>168</xdr:row>
      <xdr:rowOff>161925</xdr:rowOff>
    </xdr:to>
    <xdr:pic>
      <xdr:nvPicPr>
        <xdr:cNvPr id="14" name="Рисунок 15" descr="3528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174</xdr:row>
      <xdr:rowOff>38100</xdr:rowOff>
    </xdr:from>
    <xdr:to>
      <xdr:col>1</xdr:col>
      <xdr:colOff>1266825</xdr:colOff>
      <xdr:row>183</xdr:row>
      <xdr:rowOff>161925</xdr:rowOff>
    </xdr:to>
    <xdr:pic>
      <xdr:nvPicPr>
        <xdr:cNvPr id="15" name="Рисунок 16" descr="36561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3185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186</xdr:row>
      <xdr:rowOff>38100</xdr:rowOff>
    </xdr:from>
    <xdr:to>
      <xdr:col>1</xdr:col>
      <xdr:colOff>1266825</xdr:colOff>
      <xdr:row>195</xdr:row>
      <xdr:rowOff>161925</xdr:rowOff>
    </xdr:to>
    <xdr:pic>
      <xdr:nvPicPr>
        <xdr:cNvPr id="16" name="Рисунок 17" descr="35283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5471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198</xdr:row>
      <xdr:rowOff>38100</xdr:rowOff>
    </xdr:from>
    <xdr:to>
      <xdr:col>1</xdr:col>
      <xdr:colOff>1266825</xdr:colOff>
      <xdr:row>207</xdr:row>
      <xdr:rowOff>161925</xdr:rowOff>
    </xdr:to>
    <xdr:pic>
      <xdr:nvPicPr>
        <xdr:cNvPr id="17" name="Рисунок 18" descr="35284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757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210</xdr:row>
      <xdr:rowOff>38100</xdr:rowOff>
    </xdr:from>
    <xdr:to>
      <xdr:col>1</xdr:col>
      <xdr:colOff>1266825</xdr:colOff>
      <xdr:row>219</xdr:row>
      <xdr:rowOff>161925</xdr:rowOff>
    </xdr:to>
    <xdr:pic>
      <xdr:nvPicPr>
        <xdr:cNvPr id="18" name="Рисунок 19" descr="36228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0043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222</xdr:row>
      <xdr:rowOff>38100</xdr:rowOff>
    </xdr:from>
    <xdr:to>
      <xdr:col>1</xdr:col>
      <xdr:colOff>1266825</xdr:colOff>
      <xdr:row>231</xdr:row>
      <xdr:rowOff>161925</xdr:rowOff>
    </xdr:to>
    <xdr:pic>
      <xdr:nvPicPr>
        <xdr:cNvPr id="19" name="Рисунок 20" descr="20498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2329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234</xdr:row>
      <xdr:rowOff>38100</xdr:rowOff>
    </xdr:from>
    <xdr:to>
      <xdr:col>1</xdr:col>
      <xdr:colOff>1266825</xdr:colOff>
      <xdr:row>243</xdr:row>
      <xdr:rowOff>161925</xdr:rowOff>
    </xdr:to>
    <xdr:pic>
      <xdr:nvPicPr>
        <xdr:cNvPr id="20" name="Рисунок 21" descr="20500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615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246</xdr:row>
      <xdr:rowOff>38100</xdr:rowOff>
    </xdr:from>
    <xdr:to>
      <xdr:col>1</xdr:col>
      <xdr:colOff>1266825</xdr:colOff>
      <xdr:row>255</xdr:row>
      <xdr:rowOff>161925</xdr:rowOff>
    </xdr:to>
    <xdr:pic>
      <xdr:nvPicPr>
        <xdr:cNvPr id="21" name="Рисунок 22" descr="35288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901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297</xdr:row>
      <xdr:rowOff>38100</xdr:rowOff>
    </xdr:from>
    <xdr:to>
      <xdr:col>1</xdr:col>
      <xdr:colOff>1266825</xdr:colOff>
      <xdr:row>306</xdr:row>
      <xdr:rowOff>161925</xdr:rowOff>
    </xdr:to>
    <xdr:pic>
      <xdr:nvPicPr>
        <xdr:cNvPr id="22" name="Рисунок 23" descr="35289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6616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309</xdr:row>
      <xdr:rowOff>38100</xdr:rowOff>
    </xdr:from>
    <xdr:to>
      <xdr:col>1</xdr:col>
      <xdr:colOff>1266825</xdr:colOff>
      <xdr:row>318</xdr:row>
      <xdr:rowOff>161925</xdr:rowOff>
    </xdr:to>
    <xdr:pic>
      <xdr:nvPicPr>
        <xdr:cNvPr id="23" name="Рисунок 24" descr="36564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8902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321</xdr:row>
      <xdr:rowOff>38100</xdr:rowOff>
    </xdr:from>
    <xdr:to>
      <xdr:col>1</xdr:col>
      <xdr:colOff>1266825</xdr:colOff>
      <xdr:row>330</xdr:row>
      <xdr:rowOff>161925</xdr:rowOff>
    </xdr:to>
    <xdr:pic>
      <xdr:nvPicPr>
        <xdr:cNvPr id="24" name="Рисунок 25" descr="35891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61188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333</xdr:row>
      <xdr:rowOff>38100</xdr:rowOff>
    </xdr:from>
    <xdr:to>
      <xdr:col>1</xdr:col>
      <xdr:colOff>1266825</xdr:colOff>
      <xdr:row>342</xdr:row>
      <xdr:rowOff>161925</xdr:rowOff>
    </xdr:to>
    <xdr:pic>
      <xdr:nvPicPr>
        <xdr:cNvPr id="25" name="Рисунок 26" descr="35892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63474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345</xdr:row>
      <xdr:rowOff>38100</xdr:rowOff>
    </xdr:from>
    <xdr:to>
      <xdr:col>1</xdr:col>
      <xdr:colOff>1266825</xdr:colOff>
      <xdr:row>354</xdr:row>
      <xdr:rowOff>161925</xdr:rowOff>
    </xdr:to>
    <xdr:pic>
      <xdr:nvPicPr>
        <xdr:cNvPr id="26" name="Рисунок 27" descr="35893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65760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357</xdr:row>
      <xdr:rowOff>38100</xdr:rowOff>
    </xdr:from>
    <xdr:to>
      <xdr:col>1</xdr:col>
      <xdr:colOff>1266825</xdr:colOff>
      <xdr:row>366</xdr:row>
      <xdr:rowOff>161925</xdr:rowOff>
    </xdr:to>
    <xdr:pic>
      <xdr:nvPicPr>
        <xdr:cNvPr id="27" name="Рисунок 28" descr="35896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8046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369</xdr:row>
      <xdr:rowOff>38100</xdr:rowOff>
    </xdr:from>
    <xdr:to>
      <xdr:col>1</xdr:col>
      <xdr:colOff>1266825</xdr:colOff>
      <xdr:row>378</xdr:row>
      <xdr:rowOff>161925</xdr:rowOff>
    </xdr:to>
    <xdr:pic>
      <xdr:nvPicPr>
        <xdr:cNvPr id="28" name="Рисунок 29" descr="35901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70332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G3+G15+G27+G39+G51+G63+G75+G87+G99+G111+G123+G135+G147+G159+G174+G186+G198+G210+G222+G234+G246+G261+G273+G285+G297+G309+G321+G333+G345+G357+G369</f>
        <v>0</v>
      </c>
      <c r="H2" s="5">
        <f>H3+H15+H27+H39+H51+H63+H75+H87+H99+H111+H123+H135+H147+H159+H174+H186+H198+H210+H222+H234+H246+H261+H273+H285+H297+H309+H321+H333+H345+H357+H369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88.18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5</v>
      </c>
      <c r="D15" s="7" t="s">
        <v>3</v>
      </c>
      <c r="E15" s="8">
        <v>135.14</v>
      </c>
      <c r="F15" s="9"/>
      <c r="G15" s="10">
        <f>SUM(D18:D20)+SUM(F18:F20)</f>
        <v>0</v>
      </c>
      <c r="H15" s="10">
        <f>E15*G15</f>
        <v>0</v>
      </c>
    </row>
    <row r="16" spans="2:8" ht="15">
      <c r="B16" s="16" t="s">
        <v>6</v>
      </c>
      <c r="C16" s="17" t="s">
        <v>15</v>
      </c>
      <c r="D16" s="17"/>
      <c r="E16" s="17" t="s">
        <v>16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12</v>
      </c>
      <c r="D18" s="13"/>
      <c r="E18" s="12" t="s">
        <v>12</v>
      </c>
      <c r="F18" s="13"/>
      <c r="G18" s="12" t="s">
        <v>6</v>
      </c>
      <c r="H18" s="13"/>
    </row>
    <row r="19" spans="1:8" ht="15">
      <c r="A19" s="14" t="s">
        <v>18</v>
      </c>
      <c r="B19" s="16"/>
      <c r="C19" s="12" t="s">
        <v>10</v>
      </c>
      <c r="D19" s="13"/>
      <c r="E19" s="12" t="s">
        <v>10</v>
      </c>
      <c r="F19" s="13"/>
      <c r="G19" s="12" t="s">
        <v>6</v>
      </c>
      <c r="H19" s="13"/>
    </row>
    <row r="20" spans="1:8" ht="15">
      <c r="A20" s="14" t="s">
        <v>20</v>
      </c>
      <c r="B20" s="16"/>
      <c r="C20" s="12" t="s">
        <v>19</v>
      </c>
      <c r="D20" s="13"/>
      <c r="E20" s="12" t="s">
        <v>19</v>
      </c>
      <c r="F20" s="13"/>
      <c r="G20" s="12" t="s">
        <v>6</v>
      </c>
      <c r="H20" s="13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21</v>
      </c>
      <c r="C27" s="6" t="s">
        <v>22</v>
      </c>
      <c r="D27" s="7" t="s">
        <v>3</v>
      </c>
      <c r="E27" s="8">
        <v>83.89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23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24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25</v>
      </c>
      <c r="C39" s="6" t="s">
        <v>22</v>
      </c>
      <c r="D39" s="7" t="s">
        <v>3</v>
      </c>
      <c r="E39" s="8">
        <v>82.49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26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27</v>
      </c>
      <c r="B42" s="16"/>
      <c r="C42" s="12" t="s">
        <v>19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28</v>
      </c>
      <c r="C51" s="6" t="s">
        <v>22</v>
      </c>
      <c r="D51" s="7" t="s">
        <v>3</v>
      </c>
      <c r="E51" s="8">
        <v>111.97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30</v>
      </c>
      <c r="B54" s="16"/>
      <c r="C54" s="12" t="s">
        <v>19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31</v>
      </c>
      <c r="C63" s="6" t="s">
        <v>5</v>
      </c>
      <c r="D63" s="7" t="s">
        <v>3</v>
      </c>
      <c r="E63" s="8">
        <v>119.68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32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33</v>
      </c>
      <c r="B66" s="16"/>
      <c r="C66" s="12" t="s">
        <v>19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34</v>
      </c>
      <c r="B67" s="16"/>
      <c r="C67" s="12" t="s">
        <v>10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35</v>
      </c>
      <c r="C75" s="6" t="s">
        <v>5</v>
      </c>
      <c r="D75" s="7" t="s">
        <v>3</v>
      </c>
      <c r="E75" s="8">
        <v>90.21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36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37</v>
      </c>
      <c r="B78" s="16"/>
      <c r="C78" s="12" t="s">
        <v>10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38</v>
      </c>
      <c r="C87" s="6" t="s">
        <v>22</v>
      </c>
      <c r="D87" s="7" t="s">
        <v>3</v>
      </c>
      <c r="E87" s="8">
        <v>59.04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40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41</v>
      </c>
      <c r="C99" s="6" t="s">
        <v>42</v>
      </c>
      <c r="D99" s="7" t="s">
        <v>3</v>
      </c>
      <c r="E99" s="8">
        <v>532.81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16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43</v>
      </c>
      <c r="B102" s="16"/>
      <c r="C102" s="12" t="s">
        <v>12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44</v>
      </c>
      <c r="C111" s="6" t="s">
        <v>45</v>
      </c>
      <c r="D111" s="7" t="s">
        <v>3</v>
      </c>
      <c r="E111" s="8">
        <v>250.96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16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46</v>
      </c>
      <c r="B114" s="16"/>
      <c r="C114" s="12" t="s">
        <v>12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47</v>
      </c>
      <c r="C123" s="6" t="s">
        <v>48</v>
      </c>
      <c r="D123" s="7" t="s">
        <v>3</v>
      </c>
      <c r="E123" s="8">
        <v>304.42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49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50</v>
      </c>
      <c r="B126" s="16"/>
      <c r="C126" s="12" t="s">
        <v>19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51</v>
      </c>
      <c r="C135" s="6" t="s">
        <v>45</v>
      </c>
      <c r="D135" s="7" t="s">
        <v>3</v>
      </c>
      <c r="E135" s="8">
        <v>115.86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15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52</v>
      </c>
      <c r="B138" s="16"/>
      <c r="C138" s="12" t="s">
        <v>19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53</v>
      </c>
      <c r="C147" s="6" t="s">
        <v>54</v>
      </c>
      <c r="D147" s="7" t="s">
        <v>3</v>
      </c>
      <c r="E147" s="8">
        <v>184.88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56</v>
      </c>
      <c r="B150" s="16"/>
      <c r="C150" s="12" t="s">
        <v>55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57</v>
      </c>
      <c r="C159" s="6" t="s">
        <v>54</v>
      </c>
      <c r="D159" s="7" t="s">
        <v>3</v>
      </c>
      <c r="E159" s="8">
        <v>277.99</v>
      </c>
      <c r="F159" s="9"/>
      <c r="G159" s="10">
        <f>SUM(D162:D172)+SUM(F162:F166)</f>
        <v>0</v>
      </c>
      <c r="H159" s="10">
        <f>E159*G159</f>
        <v>0</v>
      </c>
    </row>
    <row r="160" spans="2:8" ht="15">
      <c r="B160" s="16" t="s">
        <v>6</v>
      </c>
      <c r="C160" s="17" t="s">
        <v>15</v>
      </c>
      <c r="D160" s="17"/>
      <c r="E160" s="17" t="s">
        <v>16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60</v>
      </c>
      <c r="B162" s="16"/>
      <c r="C162" s="12" t="s">
        <v>58</v>
      </c>
      <c r="D162" s="13"/>
      <c r="E162" s="12" t="s">
        <v>59</v>
      </c>
      <c r="F162" s="13"/>
      <c r="G162" s="12" t="s">
        <v>6</v>
      </c>
      <c r="H162" s="13"/>
    </row>
    <row r="163" spans="1:8" ht="15">
      <c r="A163" s="14" t="s">
        <v>62</v>
      </c>
      <c r="B163" s="16"/>
      <c r="C163" s="12" t="s">
        <v>61</v>
      </c>
      <c r="D163" s="13"/>
      <c r="E163" s="12" t="s">
        <v>55</v>
      </c>
      <c r="F163" s="13"/>
      <c r="G163" s="12" t="s">
        <v>6</v>
      </c>
      <c r="H163" s="13"/>
    </row>
    <row r="164" spans="1:8" ht="15">
      <c r="A164" s="14" t="s">
        <v>64</v>
      </c>
      <c r="B164" s="16"/>
      <c r="C164" s="12" t="s">
        <v>63</v>
      </c>
      <c r="D164" s="13"/>
      <c r="E164" s="12" t="s">
        <v>58</v>
      </c>
      <c r="F164" s="13"/>
      <c r="G164" s="12" t="s">
        <v>6</v>
      </c>
      <c r="H164" s="13"/>
    </row>
    <row r="165" spans="1:8" ht="15">
      <c r="A165" s="14" t="s">
        <v>67</v>
      </c>
      <c r="B165" s="16"/>
      <c r="C165" s="12" t="s">
        <v>65</v>
      </c>
      <c r="D165" s="13"/>
      <c r="E165" s="12" t="s">
        <v>66</v>
      </c>
      <c r="F165" s="13"/>
      <c r="G165" s="12" t="s">
        <v>6</v>
      </c>
      <c r="H165" s="13"/>
    </row>
    <row r="166" spans="1:8" ht="15">
      <c r="A166" s="14" t="s">
        <v>69</v>
      </c>
      <c r="B166" s="16"/>
      <c r="C166" s="12" t="s">
        <v>68</v>
      </c>
      <c r="D166" s="13"/>
      <c r="E166" s="12" t="s">
        <v>61</v>
      </c>
      <c r="F166" s="13"/>
      <c r="G166" s="12" t="s">
        <v>6</v>
      </c>
      <c r="H166" s="13"/>
    </row>
    <row r="167" spans="1:8" ht="15">
      <c r="A167" s="14" t="s">
        <v>70</v>
      </c>
      <c r="B167" s="16"/>
      <c r="C167" s="12" t="s">
        <v>59</v>
      </c>
      <c r="D167" s="13"/>
      <c r="E167" s="12" t="s">
        <v>6</v>
      </c>
      <c r="F167" s="13"/>
      <c r="G167" s="12" t="s">
        <v>6</v>
      </c>
      <c r="H167" s="13"/>
    </row>
    <row r="168" spans="1:8" ht="15">
      <c r="A168" s="14" t="s">
        <v>72</v>
      </c>
      <c r="B168" s="16"/>
      <c r="C168" s="12" t="s">
        <v>71</v>
      </c>
      <c r="D168" s="13"/>
      <c r="E168" s="12" t="s">
        <v>6</v>
      </c>
      <c r="F168" s="13"/>
      <c r="G168" s="12" t="s">
        <v>6</v>
      </c>
      <c r="H168" s="13"/>
    </row>
    <row r="169" spans="1:8" ht="15">
      <c r="A169" s="14" t="s">
        <v>74</v>
      </c>
      <c r="B169" s="16"/>
      <c r="C169" s="12" t="s">
        <v>73</v>
      </c>
      <c r="D169" s="13"/>
      <c r="E169" s="12" t="s">
        <v>6</v>
      </c>
      <c r="F169" s="13"/>
      <c r="G169" s="12" t="s">
        <v>6</v>
      </c>
      <c r="H169" s="13"/>
    </row>
    <row r="170" spans="1:8" ht="15">
      <c r="A170" s="14" t="s">
        <v>75</v>
      </c>
      <c r="C170" s="12" t="s">
        <v>66</v>
      </c>
      <c r="D170" s="13"/>
      <c r="E170" s="12" t="s">
        <v>6</v>
      </c>
      <c r="F170" s="13"/>
      <c r="G170" s="12" t="s">
        <v>6</v>
      </c>
      <c r="H170" s="13"/>
    </row>
    <row r="171" spans="1:8" ht="15">
      <c r="A171" s="14" t="s">
        <v>77</v>
      </c>
      <c r="C171" s="12" t="s">
        <v>76</v>
      </c>
      <c r="D171" s="13"/>
      <c r="E171" s="12" t="s">
        <v>6</v>
      </c>
      <c r="F171" s="13"/>
      <c r="G171" s="12" t="s">
        <v>6</v>
      </c>
      <c r="H171" s="13"/>
    </row>
    <row r="172" spans="1:8" ht="15">
      <c r="A172" s="14" t="s">
        <v>79</v>
      </c>
      <c r="C172" s="12" t="s">
        <v>78</v>
      </c>
      <c r="D172" s="13"/>
      <c r="E172" s="12" t="s">
        <v>6</v>
      </c>
      <c r="F172" s="13"/>
      <c r="G172" s="12" t="s">
        <v>6</v>
      </c>
      <c r="H172" s="13"/>
    </row>
    <row r="174" spans="2:8" ht="15">
      <c r="B174" s="6" t="s">
        <v>80</v>
      </c>
      <c r="C174" s="6" t="s">
        <v>81</v>
      </c>
      <c r="D174" s="7" t="s">
        <v>3</v>
      </c>
      <c r="E174" s="8">
        <v>391.5</v>
      </c>
      <c r="F174" s="9"/>
      <c r="G174" s="10">
        <f>SUM(D177:D177)</f>
        <v>0</v>
      </c>
      <c r="H174" s="10">
        <f>E174*G174</f>
        <v>0</v>
      </c>
    </row>
    <row r="175" spans="2:8" ht="15">
      <c r="B175" s="16" t="s">
        <v>6</v>
      </c>
      <c r="C175" s="17" t="s">
        <v>82</v>
      </c>
      <c r="D175" s="17"/>
      <c r="E175" s="17" t="s">
        <v>6</v>
      </c>
      <c r="F175" s="17"/>
      <c r="G175" s="17" t="s">
        <v>6</v>
      </c>
      <c r="H175" s="17"/>
    </row>
    <row r="176" spans="2:8" ht="15">
      <c r="B176" s="16"/>
      <c r="C176" s="11" t="s">
        <v>7</v>
      </c>
      <c r="D176" s="11" t="s">
        <v>8</v>
      </c>
      <c r="E176" s="11" t="s">
        <v>7</v>
      </c>
      <c r="F176" s="11" t="s">
        <v>8</v>
      </c>
      <c r="G176" s="11" t="s">
        <v>7</v>
      </c>
      <c r="H176" s="11" t="s">
        <v>8</v>
      </c>
    </row>
    <row r="177" spans="1:8" ht="15">
      <c r="A177" s="14" t="s">
        <v>83</v>
      </c>
      <c r="B177" s="16"/>
      <c r="C177" s="12" t="s">
        <v>59</v>
      </c>
      <c r="D177" s="13"/>
      <c r="E177" s="12" t="s">
        <v>6</v>
      </c>
      <c r="F177" s="13"/>
      <c r="G177" s="12" t="s">
        <v>6</v>
      </c>
      <c r="H177" s="13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6" spans="2:8" ht="15">
      <c r="B186" s="6" t="s">
        <v>84</v>
      </c>
      <c r="C186" s="6" t="s">
        <v>54</v>
      </c>
      <c r="D186" s="7" t="s">
        <v>3</v>
      </c>
      <c r="E186" s="8">
        <v>266.47</v>
      </c>
      <c r="F186" s="9"/>
      <c r="G186" s="10">
        <f>SUM(D189:D189)</f>
        <v>0</v>
      </c>
      <c r="H186" s="10">
        <f>E186*G186</f>
        <v>0</v>
      </c>
    </row>
    <row r="187" spans="2:8" ht="15">
      <c r="B187" s="16" t="s">
        <v>6</v>
      </c>
      <c r="C187" s="17" t="s">
        <v>85</v>
      </c>
      <c r="D187" s="17"/>
      <c r="E187" s="17" t="s">
        <v>6</v>
      </c>
      <c r="F187" s="17"/>
      <c r="G187" s="17" t="s">
        <v>6</v>
      </c>
      <c r="H187" s="17"/>
    </row>
    <row r="188" spans="2:8" ht="15">
      <c r="B188" s="16"/>
      <c r="C188" s="11" t="s">
        <v>7</v>
      </c>
      <c r="D188" s="11" t="s">
        <v>8</v>
      </c>
      <c r="E188" s="11" t="s">
        <v>7</v>
      </c>
      <c r="F188" s="11" t="s">
        <v>8</v>
      </c>
      <c r="G188" s="11" t="s">
        <v>7</v>
      </c>
      <c r="H188" s="11" t="s">
        <v>8</v>
      </c>
    </row>
    <row r="189" spans="1:8" ht="15">
      <c r="A189" s="14" t="s">
        <v>86</v>
      </c>
      <c r="B189" s="16"/>
      <c r="C189" s="12" t="s">
        <v>65</v>
      </c>
      <c r="D189" s="13"/>
      <c r="E189" s="12" t="s">
        <v>6</v>
      </c>
      <c r="F189" s="13"/>
      <c r="G189" s="12" t="s">
        <v>6</v>
      </c>
      <c r="H189" s="13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8" spans="2:8" ht="15">
      <c r="B198" s="6" t="s">
        <v>87</v>
      </c>
      <c r="C198" s="6" t="s">
        <v>81</v>
      </c>
      <c r="D198" s="7" t="s">
        <v>3</v>
      </c>
      <c r="E198" s="8">
        <v>272.73</v>
      </c>
      <c r="F198" s="9"/>
      <c r="G198" s="10">
        <f>SUM(D201:D202)+SUM(F201:F201)</f>
        <v>0</v>
      </c>
      <c r="H198" s="10">
        <f>E198*G198</f>
        <v>0</v>
      </c>
    </row>
    <row r="199" spans="2:8" ht="15">
      <c r="B199" s="16" t="s">
        <v>6</v>
      </c>
      <c r="C199" s="17" t="s">
        <v>15</v>
      </c>
      <c r="D199" s="17"/>
      <c r="E199" s="17" t="s">
        <v>85</v>
      </c>
      <c r="F199" s="17"/>
      <c r="G199" s="17" t="s">
        <v>6</v>
      </c>
      <c r="H199" s="17"/>
    </row>
    <row r="200" spans="2:8" ht="15">
      <c r="B200" s="16"/>
      <c r="C200" s="11" t="s">
        <v>7</v>
      </c>
      <c r="D200" s="11" t="s">
        <v>8</v>
      </c>
      <c r="E200" s="11" t="s">
        <v>7</v>
      </c>
      <c r="F200" s="11" t="s">
        <v>8</v>
      </c>
      <c r="G200" s="11" t="s">
        <v>7</v>
      </c>
      <c r="H200" s="11" t="s">
        <v>8</v>
      </c>
    </row>
    <row r="201" spans="1:8" ht="15">
      <c r="A201" s="14" t="s">
        <v>88</v>
      </c>
      <c r="B201" s="16"/>
      <c r="C201" s="12" t="s">
        <v>66</v>
      </c>
      <c r="D201" s="13"/>
      <c r="E201" s="12" t="s">
        <v>58</v>
      </c>
      <c r="F201" s="13"/>
      <c r="G201" s="12" t="s">
        <v>6</v>
      </c>
      <c r="H201" s="13"/>
    </row>
    <row r="202" spans="1:8" ht="15">
      <c r="A202" s="14" t="s">
        <v>89</v>
      </c>
      <c r="B202" s="16"/>
      <c r="C202" s="12" t="s">
        <v>55</v>
      </c>
      <c r="D202" s="13"/>
      <c r="E202" s="12" t="s">
        <v>6</v>
      </c>
      <c r="F202" s="13"/>
      <c r="G202" s="12" t="s">
        <v>6</v>
      </c>
      <c r="H202" s="13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10" spans="2:8" ht="15">
      <c r="B210" s="6" t="s">
        <v>90</v>
      </c>
      <c r="C210" s="6" t="s">
        <v>5</v>
      </c>
      <c r="D210" s="7" t="s">
        <v>3</v>
      </c>
      <c r="E210" s="8">
        <v>89.16</v>
      </c>
      <c r="F210" s="9"/>
      <c r="G210" s="10">
        <f>SUM(D213:D213)</f>
        <v>0</v>
      </c>
      <c r="H210" s="10">
        <f>E210*G210</f>
        <v>0</v>
      </c>
    </row>
    <row r="211" spans="2:8" ht="15">
      <c r="B211" s="16" t="s">
        <v>6</v>
      </c>
      <c r="C211" s="17" t="s">
        <v>91</v>
      </c>
      <c r="D211" s="17"/>
      <c r="E211" s="17" t="s">
        <v>6</v>
      </c>
      <c r="F211" s="17"/>
      <c r="G211" s="17" t="s">
        <v>6</v>
      </c>
      <c r="H211" s="17"/>
    </row>
    <row r="212" spans="2:8" ht="15">
      <c r="B212" s="16"/>
      <c r="C212" s="11" t="s">
        <v>7</v>
      </c>
      <c r="D212" s="11" t="s">
        <v>8</v>
      </c>
      <c r="E212" s="11" t="s">
        <v>7</v>
      </c>
      <c r="F212" s="11" t="s">
        <v>8</v>
      </c>
      <c r="G212" s="11" t="s">
        <v>7</v>
      </c>
      <c r="H212" s="11" t="s">
        <v>8</v>
      </c>
    </row>
    <row r="213" spans="1:8" ht="15">
      <c r="A213" s="14" t="s">
        <v>92</v>
      </c>
      <c r="B213" s="16"/>
      <c r="C213" s="12" t="s">
        <v>12</v>
      </c>
      <c r="D213" s="13"/>
      <c r="E213" s="12" t="s">
        <v>6</v>
      </c>
      <c r="F213" s="13"/>
      <c r="G213" s="12" t="s">
        <v>6</v>
      </c>
      <c r="H213" s="13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8" ht="15">
      <c r="B218" s="16"/>
    </row>
    <row r="219" ht="15">
      <c r="B219" s="16"/>
    </row>
    <row r="220" ht="15">
      <c r="B220" s="16"/>
    </row>
    <row r="222" spans="2:8" ht="15">
      <c r="B222" s="6" t="s">
        <v>93</v>
      </c>
      <c r="C222" s="6" t="s">
        <v>54</v>
      </c>
      <c r="D222" s="7" t="s">
        <v>3</v>
      </c>
      <c r="E222" s="8">
        <v>256.93</v>
      </c>
      <c r="F222" s="9"/>
      <c r="G222" s="10">
        <f>SUM(D225:D225)+SUM(F225:F225)</f>
        <v>0</v>
      </c>
      <c r="H222" s="10">
        <f>E222*G222</f>
        <v>0</v>
      </c>
    </row>
    <row r="223" spans="2:8" ht="15">
      <c r="B223" s="16" t="s">
        <v>6</v>
      </c>
      <c r="C223" s="17" t="s">
        <v>29</v>
      </c>
      <c r="D223" s="17"/>
      <c r="E223" s="17" t="s">
        <v>94</v>
      </c>
      <c r="F223" s="17"/>
      <c r="G223" s="17" t="s">
        <v>6</v>
      </c>
      <c r="H223" s="17"/>
    </row>
    <row r="224" spans="2:8" ht="15">
      <c r="B224" s="16"/>
      <c r="C224" s="11" t="s">
        <v>7</v>
      </c>
      <c r="D224" s="11" t="s">
        <v>8</v>
      </c>
      <c r="E224" s="11" t="s">
        <v>7</v>
      </c>
      <c r="F224" s="11" t="s">
        <v>8</v>
      </c>
      <c r="G224" s="11" t="s">
        <v>7</v>
      </c>
      <c r="H224" s="11" t="s">
        <v>8</v>
      </c>
    </row>
    <row r="225" spans="1:8" ht="15">
      <c r="A225" s="14" t="s">
        <v>95</v>
      </c>
      <c r="B225" s="16"/>
      <c r="C225" s="12" t="s">
        <v>73</v>
      </c>
      <c r="D225" s="13"/>
      <c r="E225" s="12" t="s">
        <v>66</v>
      </c>
      <c r="F225" s="13"/>
      <c r="G225" s="12" t="s">
        <v>6</v>
      </c>
      <c r="H225" s="13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4" spans="2:8" ht="15">
      <c r="B234" s="6" t="s">
        <v>96</v>
      </c>
      <c r="C234" s="6" t="s">
        <v>5</v>
      </c>
      <c r="D234" s="7" t="s">
        <v>3</v>
      </c>
      <c r="E234" s="8">
        <v>139</v>
      </c>
      <c r="F234" s="9"/>
      <c r="G234" s="10">
        <f>SUM(D237:D237)+SUM(F237:F237)</f>
        <v>0</v>
      </c>
      <c r="H234" s="10">
        <f>E234*G234</f>
        <v>0</v>
      </c>
    </row>
    <row r="235" spans="2:8" ht="15">
      <c r="B235" s="16" t="s">
        <v>6</v>
      </c>
      <c r="C235" s="17" t="s">
        <v>29</v>
      </c>
      <c r="D235" s="17"/>
      <c r="E235" s="17" t="s">
        <v>94</v>
      </c>
      <c r="F235" s="17"/>
      <c r="G235" s="17" t="s">
        <v>6</v>
      </c>
      <c r="H235" s="17"/>
    </row>
    <row r="236" spans="2:8" ht="15">
      <c r="B236" s="16"/>
      <c r="C236" s="11" t="s">
        <v>7</v>
      </c>
      <c r="D236" s="11" t="s">
        <v>8</v>
      </c>
      <c r="E236" s="11" t="s">
        <v>7</v>
      </c>
      <c r="F236" s="11" t="s">
        <v>8</v>
      </c>
      <c r="G236" s="11" t="s">
        <v>7</v>
      </c>
      <c r="H236" s="11" t="s">
        <v>8</v>
      </c>
    </row>
    <row r="237" spans="1:8" ht="15">
      <c r="A237" s="14" t="s">
        <v>97</v>
      </c>
      <c r="B237" s="16"/>
      <c r="C237" s="12" t="s">
        <v>12</v>
      </c>
      <c r="D237" s="13"/>
      <c r="E237" s="12" t="s">
        <v>10</v>
      </c>
      <c r="F237" s="13"/>
      <c r="G237" s="12" t="s">
        <v>6</v>
      </c>
      <c r="H237" s="13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2" ht="15">
      <c r="B242" s="16"/>
    </row>
    <row r="243" ht="15">
      <c r="B243" s="16"/>
    </row>
    <row r="244" ht="15">
      <c r="B244" s="16"/>
    </row>
    <row r="246" spans="2:8" ht="15">
      <c r="B246" s="6" t="s">
        <v>98</v>
      </c>
      <c r="C246" s="6" t="s">
        <v>81</v>
      </c>
      <c r="D246" s="7" t="s">
        <v>3</v>
      </c>
      <c r="E246" s="8">
        <v>285.72</v>
      </c>
      <c r="F246" s="9"/>
      <c r="G246" s="10">
        <f>SUM(D249:D259)+SUM(F249:F251)</f>
        <v>0</v>
      </c>
      <c r="H246" s="10">
        <f>E246*G246</f>
        <v>0</v>
      </c>
    </row>
    <row r="247" spans="2:8" ht="15">
      <c r="B247" s="16" t="s">
        <v>6</v>
      </c>
      <c r="C247" s="17" t="s">
        <v>29</v>
      </c>
      <c r="D247" s="17"/>
      <c r="E247" s="17" t="s">
        <v>32</v>
      </c>
      <c r="F247" s="17"/>
      <c r="G247" s="17" t="s">
        <v>6</v>
      </c>
      <c r="H247" s="17"/>
    </row>
    <row r="248" spans="2:8" ht="15">
      <c r="B248" s="16"/>
      <c r="C248" s="11" t="s">
        <v>7</v>
      </c>
      <c r="D248" s="11" t="s">
        <v>8</v>
      </c>
      <c r="E248" s="11" t="s">
        <v>7</v>
      </c>
      <c r="F248" s="11" t="s">
        <v>8</v>
      </c>
      <c r="G248" s="11" t="s">
        <v>7</v>
      </c>
      <c r="H248" s="11" t="s">
        <v>8</v>
      </c>
    </row>
    <row r="249" spans="1:8" ht="15">
      <c r="A249" s="14" t="s">
        <v>99</v>
      </c>
      <c r="B249" s="16"/>
      <c r="C249" s="12" t="s">
        <v>63</v>
      </c>
      <c r="D249" s="13"/>
      <c r="E249" s="12" t="s">
        <v>68</v>
      </c>
      <c r="F249" s="13"/>
      <c r="G249" s="12" t="s">
        <v>6</v>
      </c>
      <c r="H249" s="13"/>
    </row>
    <row r="250" spans="1:8" ht="15">
      <c r="A250" s="14" t="s">
        <v>100</v>
      </c>
      <c r="B250" s="16"/>
      <c r="C250" s="12" t="s">
        <v>68</v>
      </c>
      <c r="D250" s="13"/>
      <c r="E250" s="12" t="s">
        <v>59</v>
      </c>
      <c r="F250" s="13"/>
      <c r="G250" s="12" t="s">
        <v>6</v>
      </c>
      <c r="H250" s="13"/>
    </row>
    <row r="251" spans="1:8" ht="15">
      <c r="A251" s="14" t="s">
        <v>101</v>
      </c>
      <c r="B251" s="16"/>
      <c r="C251" s="12" t="s">
        <v>58</v>
      </c>
      <c r="D251" s="13"/>
      <c r="E251" s="12" t="s">
        <v>73</v>
      </c>
      <c r="F251" s="13"/>
      <c r="G251" s="12" t="s">
        <v>6</v>
      </c>
      <c r="H251" s="13"/>
    </row>
    <row r="252" spans="1:8" ht="15">
      <c r="A252" s="14" t="s">
        <v>102</v>
      </c>
      <c r="B252" s="16"/>
      <c r="C252" s="12" t="s">
        <v>73</v>
      </c>
      <c r="D252" s="13"/>
      <c r="E252" s="12" t="s">
        <v>6</v>
      </c>
      <c r="F252" s="13"/>
      <c r="G252" s="12" t="s">
        <v>6</v>
      </c>
      <c r="H252" s="13"/>
    </row>
    <row r="253" spans="1:8" ht="15">
      <c r="A253" s="14" t="s">
        <v>103</v>
      </c>
      <c r="B253" s="16"/>
      <c r="C253" s="12" t="s">
        <v>66</v>
      </c>
      <c r="D253" s="13"/>
      <c r="E253" s="12" t="s">
        <v>6</v>
      </c>
      <c r="F253" s="13"/>
      <c r="G253" s="12" t="s">
        <v>6</v>
      </c>
      <c r="H253" s="13"/>
    </row>
    <row r="254" spans="1:8" ht="15">
      <c r="A254" s="14" t="s">
        <v>104</v>
      </c>
      <c r="B254" s="16"/>
      <c r="C254" s="12" t="s">
        <v>61</v>
      </c>
      <c r="D254" s="13"/>
      <c r="E254" s="12" t="s">
        <v>6</v>
      </c>
      <c r="F254" s="13"/>
      <c r="G254" s="12" t="s">
        <v>6</v>
      </c>
      <c r="H254" s="13"/>
    </row>
    <row r="255" spans="1:8" ht="15">
      <c r="A255" s="14" t="s">
        <v>105</v>
      </c>
      <c r="B255" s="16"/>
      <c r="C255" s="12" t="s">
        <v>71</v>
      </c>
      <c r="D255" s="13"/>
      <c r="E255" s="12" t="s">
        <v>6</v>
      </c>
      <c r="F255" s="13"/>
      <c r="G255" s="12" t="s">
        <v>6</v>
      </c>
      <c r="H255" s="13"/>
    </row>
    <row r="256" spans="1:8" ht="15">
      <c r="A256" s="14" t="s">
        <v>106</v>
      </c>
      <c r="B256" s="16"/>
      <c r="C256" s="12" t="s">
        <v>76</v>
      </c>
      <c r="D256" s="13"/>
      <c r="E256" s="12" t="s">
        <v>6</v>
      </c>
      <c r="F256" s="13"/>
      <c r="G256" s="12" t="s">
        <v>6</v>
      </c>
      <c r="H256" s="13"/>
    </row>
    <row r="257" spans="1:8" ht="15">
      <c r="A257" s="14" t="s">
        <v>107</v>
      </c>
      <c r="C257" s="12" t="s">
        <v>65</v>
      </c>
      <c r="D257" s="13"/>
      <c r="E257" s="12" t="s">
        <v>6</v>
      </c>
      <c r="F257" s="13"/>
      <c r="G257" s="12" t="s">
        <v>6</v>
      </c>
      <c r="H257" s="13"/>
    </row>
    <row r="258" spans="1:8" ht="15">
      <c r="A258" s="14" t="s">
        <v>108</v>
      </c>
      <c r="C258" s="12" t="s">
        <v>59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110</v>
      </c>
      <c r="C259" s="12" t="s">
        <v>109</v>
      </c>
      <c r="D259" s="13"/>
      <c r="E259" s="12" t="s">
        <v>6</v>
      </c>
      <c r="F259" s="13"/>
      <c r="G259" s="12" t="s">
        <v>6</v>
      </c>
      <c r="H259" s="13"/>
    </row>
    <row r="261" spans="2:8" ht="15">
      <c r="B261" s="6" t="s">
        <v>98</v>
      </c>
      <c r="C261" s="6" t="s">
        <v>54</v>
      </c>
      <c r="D261" s="7" t="s">
        <v>3</v>
      </c>
      <c r="E261" s="8">
        <v>285.71</v>
      </c>
      <c r="F261" s="9"/>
      <c r="G261" s="10">
        <f>SUM(D264:D265)</f>
        <v>0</v>
      </c>
      <c r="H261" s="10">
        <f>E261*G261</f>
        <v>0</v>
      </c>
    </row>
    <row r="262" spans="2:8" ht="15">
      <c r="B262" s="16" t="s">
        <v>6</v>
      </c>
      <c r="C262" s="17" t="s">
        <v>29</v>
      </c>
      <c r="D262" s="17"/>
      <c r="E262" s="17" t="s">
        <v>6</v>
      </c>
      <c r="F262" s="17"/>
      <c r="G262" s="17" t="s">
        <v>6</v>
      </c>
      <c r="H262" s="17"/>
    </row>
    <row r="263" spans="2:8" ht="15">
      <c r="B263" s="16"/>
      <c r="C263" s="11" t="s">
        <v>7</v>
      </c>
      <c r="D263" s="11" t="s">
        <v>8</v>
      </c>
      <c r="E263" s="11" t="s">
        <v>7</v>
      </c>
      <c r="F263" s="11" t="s">
        <v>8</v>
      </c>
      <c r="G263" s="11" t="s">
        <v>7</v>
      </c>
      <c r="H263" s="11" t="s">
        <v>8</v>
      </c>
    </row>
    <row r="264" spans="1:8" ht="15">
      <c r="A264" s="14" t="s">
        <v>111</v>
      </c>
      <c r="B264" s="16"/>
      <c r="C264" s="12" t="s">
        <v>76</v>
      </c>
      <c r="D264" s="13"/>
      <c r="E264" s="12" t="s">
        <v>6</v>
      </c>
      <c r="F264" s="13"/>
      <c r="G264" s="12" t="s">
        <v>6</v>
      </c>
      <c r="H264" s="13"/>
    </row>
    <row r="265" spans="1:8" ht="15">
      <c r="A265" s="14" t="s">
        <v>112</v>
      </c>
      <c r="B265" s="16"/>
      <c r="C265" s="12" t="s">
        <v>68</v>
      </c>
      <c r="D265" s="13"/>
      <c r="E265" s="12" t="s">
        <v>6</v>
      </c>
      <c r="F265" s="13"/>
      <c r="G265" s="12" t="s">
        <v>6</v>
      </c>
      <c r="H265" s="13"/>
    </row>
    <row r="266" ht="15">
      <c r="B266" s="16"/>
    </row>
    <row r="267" ht="15">
      <c r="B267" s="16"/>
    </row>
    <row r="268" ht="15">
      <c r="B268" s="16"/>
    </row>
    <row r="269" ht="15">
      <c r="B269" s="16"/>
    </row>
    <row r="270" ht="15">
      <c r="B270" s="16"/>
    </row>
    <row r="271" ht="15">
      <c r="B271" s="16"/>
    </row>
    <row r="273" spans="2:8" ht="15">
      <c r="B273" s="6" t="s">
        <v>113</v>
      </c>
      <c r="C273" s="6" t="s">
        <v>22</v>
      </c>
      <c r="D273" s="7" t="s">
        <v>3</v>
      </c>
      <c r="E273" s="8">
        <v>111.97</v>
      </c>
      <c r="F273" s="9"/>
      <c r="G273" s="10">
        <f>SUM(D276:D277)+SUM(F276:F278)</f>
        <v>0</v>
      </c>
      <c r="H273" s="10">
        <f>E273*G273</f>
        <v>0</v>
      </c>
    </row>
    <row r="274" spans="2:8" ht="15">
      <c r="B274" s="16" t="s">
        <v>6</v>
      </c>
      <c r="C274" s="17" t="s">
        <v>29</v>
      </c>
      <c r="D274" s="17"/>
      <c r="E274" s="17" t="s">
        <v>32</v>
      </c>
      <c r="F274" s="17"/>
      <c r="G274" s="17" t="s">
        <v>6</v>
      </c>
      <c r="H274" s="17"/>
    </row>
    <row r="275" spans="2:8" ht="15">
      <c r="B275" s="16"/>
      <c r="C275" s="11" t="s">
        <v>7</v>
      </c>
      <c r="D275" s="11" t="s">
        <v>8</v>
      </c>
      <c r="E275" s="11" t="s">
        <v>7</v>
      </c>
      <c r="F275" s="11" t="s">
        <v>8</v>
      </c>
      <c r="G275" s="11" t="s">
        <v>7</v>
      </c>
      <c r="H275" s="11" t="s">
        <v>8</v>
      </c>
    </row>
    <row r="276" spans="1:8" ht="15">
      <c r="A276" s="14" t="s">
        <v>114</v>
      </c>
      <c r="B276" s="16"/>
      <c r="C276" s="12" t="s">
        <v>12</v>
      </c>
      <c r="D276" s="13"/>
      <c r="E276" s="12" t="s">
        <v>12</v>
      </c>
      <c r="F276" s="13"/>
      <c r="G276" s="12" t="s">
        <v>6</v>
      </c>
      <c r="H276" s="13"/>
    </row>
    <row r="277" spans="1:8" ht="15">
      <c r="A277" s="14" t="s">
        <v>115</v>
      </c>
      <c r="B277" s="16"/>
      <c r="C277" s="12" t="s">
        <v>10</v>
      </c>
      <c r="D277" s="13"/>
      <c r="E277" s="12" t="s">
        <v>10</v>
      </c>
      <c r="F277" s="13"/>
      <c r="G277" s="12" t="s">
        <v>6</v>
      </c>
      <c r="H277" s="13"/>
    </row>
    <row r="278" spans="1:8" ht="15">
      <c r="A278" s="14" t="s">
        <v>116</v>
      </c>
      <c r="B278" s="16"/>
      <c r="C278" s="12" t="s">
        <v>6</v>
      </c>
      <c r="D278" s="13"/>
      <c r="E278" s="12" t="s">
        <v>19</v>
      </c>
      <c r="F278" s="13"/>
      <c r="G278" s="12" t="s">
        <v>6</v>
      </c>
      <c r="H278" s="13"/>
    </row>
    <row r="279" ht="15">
      <c r="B279" s="16"/>
    </row>
    <row r="280" ht="15">
      <c r="B280" s="16"/>
    </row>
    <row r="281" ht="15">
      <c r="B281" s="16"/>
    </row>
    <row r="282" ht="15">
      <c r="B282" s="16"/>
    </row>
    <row r="283" ht="15">
      <c r="B283" s="16"/>
    </row>
    <row r="285" spans="2:8" ht="15">
      <c r="B285" s="6" t="s">
        <v>117</v>
      </c>
      <c r="C285" s="6" t="s">
        <v>5</v>
      </c>
      <c r="D285" s="7" t="s">
        <v>3</v>
      </c>
      <c r="E285" s="8">
        <v>119.69</v>
      </c>
      <c r="F285" s="9"/>
      <c r="G285" s="10">
        <f>SUM(D288:D290)+SUM(F288:F288)</f>
        <v>0</v>
      </c>
      <c r="H285" s="10">
        <f>E285*G285</f>
        <v>0</v>
      </c>
    </row>
    <row r="286" spans="2:8" ht="15">
      <c r="B286" s="16" t="s">
        <v>6</v>
      </c>
      <c r="C286" s="17" t="s">
        <v>29</v>
      </c>
      <c r="D286" s="17"/>
      <c r="E286" s="17" t="s">
        <v>32</v>
      </c>
      <c r="F286" s="17"/>
      <c r="G286" s="17" t="s">
        <v>6</v>
      </c>
      <c r="H286" s="17"/>
    </row>
    <row r="287" spans="2:8" ht="15">
      <c r="B287" s="16"/>
      <c r="C287" s="11" t="s">
        <v>7</v>
      </c>
      <c r="D287" s="11" t="s">
        <v>8</v>
      </c>
      <c r="E287" s="11" t="s">
        <v>7</v>
      </c>
      <c r="F287" s="11" t="s">
        <v>8</v>
      </c>
      <c r="G287" s="11" t="s">
        <v>7</v>
      </c>
      <c r="H287" s="11" t="s">
        <v>8</v>
      </c>
    </row>
    <row r="288" spans="1:8" ht="15">
      <c r="A288" s="14" t="s">
        <v>118</v>
      </c>
      <c r="B288" s="16"/>
      <c r="C288" s="12" t="s">
        <v>12</v>
      </c>
      <c r="D288" s="13"/>
      <c r="E288" s="12" t="s">
        <v>12</v>
      </c>
      <c r="F288" s="13"/>
      <c r="G288" s="12" t="s">
        <v>6</v>
      </c>
      <c r="H288" s="13"/>
    </row>
    <row r="289" spans="1:8" ht="15">
      <c r="A289" s="14" t="s">
        <v>119</v>
      </c>
      <c r="B289" s="16"/>
      <c r="C289" s="12" t="s">
        <v>10</v>
      </c>
      <c r="D289" s="13"/>
      <c r="E289" s="12" t="s">
        <v>6</v>
      </c>
      <c r="F289" s="13"/>
      <c r="G289" s="12" t="s">
        <v>6</v>
      </c>
      <c r="H289" s="13"/>
    </row>
    <row r="290" spans="1:8" ht="15">
      <c r="A290" s="14" t="s">
        <v>120</v>
      </c>
      <c r="B290" s="16"/>
      <c r="C290" s="12" t="s">
        <v>19</v>
      </c>
      <c r="D290" s="13"/>
      <c r="E290" s="12" t="s">
        <v>6</v>
      </c>
      <c r="F290" s="13"/>
      <c r="G290" s="12" t="s">
        <v>6</v>
      </c>
      <c r="H290" s="13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5" ht="15">
      <c r="B295" s="16"/>
    </row>
    <row r="297" spans="2:8" ht="15">
      <c r="B297" s="6" t="s">
        <v>121</v>
      </c>
      <c r="C297" s="6" t="s">
        <v>81</v>
      </c>
      <c r="D297" s="7" t="s">
        <v>3</v>
      </c>
      <c r="E297" s="8">
        <v>204.29</v>
      </c>
      <c r="F297" s="9"/>
      <c r="G297" s="10">
        <f>SUM(D300:D301)</f>
        <v>0</v>
      </c>
      <c r="H297" s="10">
        <f>E297*G297</f>
        <v>0</v>
      </c>
    </row>
    <row r="298" spans="2:8" ht="15">
      <c r="B298" s="16" t="s">
        <v>6</v>
      </c>
      <c r="C298" s="17" t="s">
        <v>122</v>
      </c>
      <c r="D298" s="17"/>
      <c r="E298" s="17" t="s">
        <v>6</v>
      </c>
      <c r="F298" s="17"/>
      <c r="G298" s="17" t="s">
        <v>6</v>
      </c>
      <c r="H298" s="17"/>
    </row>
    <row r="299" spans="2:8" ht="15">
      <c r="B299" s="16"/>
      <c r="C299" s="11" t="s">
        <v>7</v>
      </c>
      <c r="D299" s="11" t="s">
        <v>8</v>
      </c>
      <c r="E299" s="11" t="s">
        <v>7</v>
      </c>
      <c r="F299" s="11" t="s">
        <v>8</v>
      </c>
      <c r="G299" s="11" t="s">
        <v>7</v>
      </c>
      <c r="H299" s="11" t="s">
        <v>8</v>
      </c>
    </row>
    <row r="300" spans="1:8" ht="15">
      <c r="A300" s="14" t="s">
        <v>123</v>
      </c>
      <c r="B300" s="16"/>
      <c r="C300" s="12" t="s">
        <v>65</v>
      </c>
      <c r="D300" s="13"/>
      <c r="E300" s="12" t="s">
        <v>6</v>
      </c>
      <c r="F300" s="13"/>
      <c r="G300" s="12" t="s">
        <v>6</v>
      </c>
      <c r="H300" s="13"/>
    </row>
    <row r="301" spans="1:8" ht="15">
      <c r="A301" s="14" t="s">
        <v>124</v>
      </c>
      <c r="B301" s="16"/>
      <c r="C301" s="12" t="s">
        <v>58</v>
      </c>
      <c r="D301" s="13"/>
      <c r="E301" s="12" t="s">
        <v>6</v>
      </c>
      <c r="F301" s="13"/>
      <c r="G301" s="12" t="s">
        <v>6</v>
      </c>
      <c r="H301" s="13"/>
    </row>
    <row r="302" ht="15">
      <c r="B302" s="16"/>
    </row>
    <row r="303" ht="15">
      <c r="B303" s="16"/>
    </row>
    <row r="304" ht="15">
      <c r="B304" s="16"/>
    </row>
    <row r="305" ht="15">
      <c r="B305" s="16"/>
    </row>
    <row r="306" ht="15">
      <c r="B306" s="16"/>
    </row>
    <row r="307" ht="15">
      <c r="B307" s="16"/>
    </row>
    <row r="309" spans="2:8" ht="15">
      <c r="B309" s="6" t="s">
        <v>125</v>
      </c>
      <c r="C309" s="6" t="s">
        <v>6</v>
      </c>
      <c r="D309" s="7" t="s">
        <v>3</v>
      </c>
      <c r="E309" s="8">
        <v>126.57</v>
      </c>
      <c r="F309" s="9"/>
      <c r="G309" s="10">
        <f>SUM(D312:D312)+SUM(F312:F312)</f>
        <v>0</v>
      </c>
      <c r="H309" s="10">
        <f>E309*G309</f>
        <v>0</v>
      </c>
    </row>
    <row r="310" spans="2:8" ht="15">
      <c r="B310" s="16" t="s">
        <v>6</v>
      </c>
      <c r="C310" s="17" t="s">
        <v>126</v>
      </c>
      <c r="D310" s="17"/>
      <c r="E310" s="17" t="s">
        <v>127</v>
      </c>
      <c r="F310" s="17"/>
      <c r="G310" s="17" t="s">
        <v>6</v>
      </c>
      <c r="H310" s="17"/>
    </row>
    <row r="311" spans="2:8" ht="15">
      <c r="B311" s="16"/>
      <c r="C311" s="11" t="s">
        <v>7</v>
      </c>
      <c r="D311" s="11" t="s">
        <v>8</v>
      </c>
      <c r="E311" s="11" t="s">
        <v>7</v>
      </c>
      <c r="F311" s="11" t="s">
        <v>8</v>
      </c>
      <c r="G311" s="11" t="s">
        <v>7</v>
      </c>
      <c r="H311" s="11" t="s">
        <v>8</v>
      </c>
    </row>
    <row r="312" spans="1:8" ht="15">
      <c r="A312" s="14" t="s">
        <v>128</v>
      </c>
      <c r="B312" s="16"/>
      <c r="C312" s="12" t="s">
        <v>73</v>
      </c>
      <c r="D312" s="13"/>
      <c r="E312" s="12" t="s">
        <v>55</v>
      </c>
      <c r="F312" s="13"/>
      <c r="G312" s="12" t="s">
        <v>6</v>
      </c>
      <c r="H312" s="13"/>
    </row>
    <row r="313" ht="15">
      <c r="B313" s="16"/>
    </row>
    <row r="314" ht="15">
      <c r="B314" s="16"/>
    </row>
    <row r="315" ht="15">
      <c r="B315" s="16"/>
    </row>
    <row r="316" ht="15">
      <c r="B316" s="16"/>
    </row>
    <row r="317" ht="15">
      <c r="B317" s="16"/>
    </row>
    <row r="318" ht="15">
      <c r="B318" s="16"/>
    </row>
    <row r="319" ht="15">
      <c r="B319" s="16"/>
    </row>
    <row r="321" spans="2:8" ht="15">
      <c r="B321" s="6" t="s">
        <v>129</v>
      </c>
      <c r="C321" s="6" t="s">
        <v>6</v>
      </c>
      <c r="D321" s="7" t="s">
        <v>3</v>
      </c>
      <c r="E321" s="8">
        <v>126.57</v>
      </c>
      <c r="F321" s="9"/>
      <c r="G321" s="10">
        <f>SUM(D324:D325)</f>
        <v>0</v>
      </c>
      <c r="H321" s="10">
        <f>E321*G321</f>
        <v>0</v>
      </c>
    </row>
    <row r="322" spans="2:8" ht="15">
      <c r="B322" s="16" t="s">
        <v>6</v>
      </c>
      <c r="C322" s="17" t="s">
        <v>126</v>
      </c>
      <c r="D322" s="17"/>
      <c r="E322" s="17" t="s">
        <v>6</v>
      </c>
      <c r="F322" s="17"/>
      <c r="G322" s="17" t="s">
        <v>6</v>
      </c>
      <c r="H322" s="17"/>
    </row>
    <row r="323" spans="2:8" ht="15">
      <c r="B323" s="16"/>
      <c r="C323" s="11" t="s">
        <v>7</v>
      </c>
      <c r="D323" s="11" t="s">
        <v>8</v>
      </c>
      <c r="E323" s="11" t="s">
        <v>7</v>
      </c>
      <c r="F323" s="11" t="s">
        <v>8</v>
      </c>
      <c r="G323" s="11" t="s">
        <v>7</v>
      </c>
      <c r="H323" s="11" t="s">
        <v>8</v>
      </c>
    </row>
    <row r="324" spans="1:8" ht="15">
      <c r="A324" s="14" t="s">
        <v>130</v>
      </c>
      <c r="B324" s="16"/>
      <c r="C324" s="12" t="s">
        <v>66</v>
      </c>
      <c r="D324" s="13"/>
      <c r="E324" s="12" t="s">
        <v>6</v>
      </c>
      <c r="F324" s="13"/>
      <c r="G324" s="12" t="s">
        <v>6</v>
      </c>
      <c r="H324" s="13"/>
    </row>
    <row r="325" spans="1:8" ht="15">
      <c r="A325" s="14" t="s">
        <v>131</v>
      </c>
      <c r="B325" s="16"/>
      <c r="C325" s="12" t="s">
        <v>65</v>
      </c>
      <c r="D325" s="13"/>
      <c r="E325" s="12" t="s">
        <v>6</v>
      </c>
      <c r="F325" s="13"/>
      <c r="G325" s="12" t="s">
        <v>6</v>
      </c>
      <c r="H325" s="13"/>
    </row>
    <row r="326" ht="15">
      <c r="B326" s="16"/>
    </row>
    <row r="327" ht="15">
      <c r="B327" s="16"/>
    </row>
    <row r="328" ht="15">
      <c r="B328" s="16"/>
    </row>
    <row r="329" ht="15">
      <c r="B329" s="16"/>
    </row>
    <row r="330" ht="15">
      <c r="B330" s="16"/>
    </row>
    <row r="331" ht="15">
      <c r="B331" s="16"/>
    </row>
    <row r="333" spans="2:8" ht="15">
      <c r="B333" s="6" t="s">
        <v>132</v>
      </c>
      <c r="C333" s="6" t="s">
        <v>54</v>
      </c>
      <c r="D333" s="7" t="s">
        <v>3</v>
      </c>
      <c r="E333" s="8">
        <v>123.24</v>
      </c>
      <c r="F333" s="9"/>
      <c r="G333" s="10">
        <f>SUM(D336:D336)</f>
        <v>0</v>
      </c>
      <c r="H333" s="10">
        <f>E333*G333</f>
        <v>0</v>
      </c>
    </row>
    <row r="334" spans="2:8" ht="15">
      <c r="B334" s="16" t="s">
        <v>6</v>
      </c>
      <c r="C334" s="17" t="s">
        <v>133</v>
      </c>
      <c r="D334" s="17"/>
      <c r="E334" s="17" t="s">
        <v>6</v>
      </c>
      <c r="F334" s="17"/>
      <c r="G334" s="17" t="s">
        <v>6</v>
      </c>
      <c r="H334" s="17"/>
    </row>
    <row r="335" spans="2:8" ht="15">
      <c r="B335" s="16"/>
      <c r="C335" s="11" t="s">
        <v>7</v>
      </c>
      <c r="D335" s="11" t="s">
        <v>8</v>
      </c>
      <c r="E335" s="11" t="s">
        <v>7</v>
      </c>
      <c r="F335" s="11" t="s">
        <v>8</v>
      </c>
      <c r="G335" s="11" t="s">
        <v>7</v>
      </c>
      <c r="H335" s="11" t="s">
        <v>8</v>
      </c>
    </row>
    <row r="336" spans="1:8" ht="15">
      <c r="A336" s="14" t="s">
        <v>134</v>
      </c>
      <c r="B336" s="16"/>
      <c r="C336" s="12" t="s">
        <v>55</v>
      </c>
      <c r="D336" s="13"/>
      <c r="E336" s="12" t="s">
        <v>6</v>
      </c>
      <c r="F336" s="13"/>
      <c r="G336" s="12" t="s">
        <v>6</v>
      </c>
      <c r="H336" s="13"/>
    </row>
    <row r="337" ht="15">
      <c r="B337" s="16"/>
    </row>
    <row r="338" ht="15">
      <c r="B338" s="16"/>
    </row>
    <row r="339" ht="15">
      <c r="B339" s="16"/>
    </row>
    <row r="340" ht="15">
      <c r="B340" s="16"/>
    </row>
    <row r="341" ht="15">
      <c r="B341" s="16"/>
    </row>
    <row r="342" ht="15">
      <c r="B342" s="16"/>
    </row>
    <row r="343" ht="15">
      <c r="B343" s="16"/>
    </row>
    <row r="345" spans="2:8" ht="15">
      <c r="B345" s="6" t="s">
        <v>135</v>
      </c>
      <c r="C345" s="6" t="s">
        <v>54</v>
      </c>
      <c r="D345" s="7" t="s">
        <v>3</v>
      </c>
      <c r="E345" s="8">
        <v>119.55</v>
      </c>
      <c r="F345" s="9"/>
      <c r="G345" s="10">
        <f>SUM(D348:D348)</f>
        <v>0</v>
      </c>
      <c r="H345" s="10">
        <f>E345*G345</f>
        <v>0</v>
      </c>
    </row>
    <row r="346" spans="2:8" ht="15">
      <c r="B346" s="16" t="s">
        <v>6</v>
      </c>
      <c r="C346" s="17" t="s">
        <v>15</v>
      </c>
      <c r="D346" s="17"/>
      <c r="E346" s="17" t="s">
        <v>6</v>
      </c>
      <c r="F346" s="17"/>
      <c r="G346" s="17" t="s">
        <v>6</v>
      </c>
      <c r="H346" s="17"/>
    </row>
    <row r="347" spans="2:8" ht="15">
      <c r="B347" s="16"/>
      <c r="C347" s="11" t="s">
        <v>7</v>
      </c>
      <c r="D347" s="11" t="s">
        <v>8</v>
      </c>
      <c r="E347" s="11" t="s">
        <v>7</v>
      </c>
      <c r="F347" s="11" t="s">
        <v>8</v>
      </c>
      <c r="G347" s="11" t="s">
        <v>7</v>
      </c>
      <c r="H347" s="11" t="s">
        <v>8</v>
      </c>
    </row>
    <row r="348" spans="1:8" ht="15">
      <c r="A348" s="14" t="s">
        <v>136</v>
      </c>
      <c r="B348" s="16"/>
      <c r="C348" s="12" t="s">
        <v>71</v>
      </c>
      <c r="D348" s="13"/>
      <c r="E348" s="12" t="s">
        <v>6</v>
      </c>
      <c r="F348" s="13"/>
      <c r="G348" s="12" t="s">
        <v>6</v>
      </c>
      <c r="H348" s="13"/>
    </row>
    <row r="349" ht="15">
      <c r="B349" s="16"/>
    </row>
    <row r="350" ht="15">
      <c r="B350" s="16"/>
    </row>
    <row r="351" ht="15">
      <c r="B351" s="16"/>
    </row>
    <row r="352" ht="15">
      <c r="B352" s="16"/>
    </row>
    <row r="353" ht="15">
      <c r="B353" s="16"/>
    </row>
    <row r="354" ht="15">
      <c r="B354" s="16"/>
    </row>
    <row r="355" ht="15">
      <c r="B355" s="16"/>
    </row>
    <row r="357" spans="2:8" ht="15">
      <c r="B357" s="6" t="s">
        <v>137</v>
      </c>
      <c r="C357" s="6" t="s">
        <v>81</v>
      </c>
      <c r="D357" s="7" t="s">
        <v>3</v>
      </c>
      <c r="E357" s="8">
        <v>150.18</v>
      </c>
      <c r="F357" s="9"/>
      <c r="G357" s="10">
        <f>SUM(D360:D360)</f>
        <v>0</v>
      </c>
      <c r="H357" s="10">
        <f>E357*G357</f>
        <v>0</v>
      </c>
    </row>
    <row r="358" spans="2:8" ht="15">
      <c r="B358" s="16" t="s">
        <v>6</v>
      </c>
      <c r="C358" s="17" t="s">
        <v>138</v>
      </c>
      <c r="D358" s="17"/>
      <c r="E358" s="17" t="s">
        <v>6</v>
      </c>
      <c r="F358" s="17"/>
      <c r="G358" s="17" t="s">
        <v>6</v>
      </c>
      <c r="H358" s="17"/>
    </row>
    <row r="359" spans="2:8" ht="15">
      <c r="B359" s="16"/>
      <c r="C359" s="11" t="s">
        <v>7</v>
      </c>
      <c r="D359" s="11" t="s">
        <v>8</v>
      </c>
      <c r="E359" s="11" t="s">
        <v>7</v>
      </c>
      <c r="F359" s="11" t="s">
        <v>8</v>
      </c>
      <c r="G359" s="11" t="s">
        <v>7</v>
      </c>
      <c r="H359" s="11" t="s">
        <v>8</v>
      </c>
    </row>
    <row r="360" spans="1:8" ht="15">
      <c r="A360" s="14" t="s">
        <v>139</v>
      </c>
      <c r="B360" s="16"/>
      <c r="C360" s="12" t="s">
        <v>71</v>
      </c>
      <c r="D360" s="13"/>
      <c r="E360" s="12" t="s">
        <v>6</v>
      </c>
      <c r="F360" s="13"/>
      <c r="G360" s="12" t="s">
        <v>6</v>
      </c>
      <c r="H360" s="13"/>
    </row>
    <row r="361" ht="15">
      <c r="B361" s="16"/>
    </row>
    <row r="362" ht="15">
      <c r="B362" s="16"/>
    </row>
    <row r="363" ht="15">
      <c r="B363" s="16"/>
    </row>
    <row r="364" ht="15">
      <c r="B364" s="16"/>
    </row>
    <row r="365" ht="15">
      <c r="B365" s="16"/>
    </row>
    <row r="366" ht="15">
      <c r="B366" s="16"/>
    </row>
    <row r="367" ht="15">
      <c r="B367" s="16"/>
    </row>
    <row r="369" spans="2:8" ht="15">
      <c r="B369" s="6" t="s">
        <v>140</v>
      </c>
      <c r="C369" s="6" t="s">
        <v>54</v>
      </c>
      <c r="D369" s="7" t="s">
        <v>3</v>
      </c>
      <c r="E369" s="8">
        <v>150.18</v>
      </c>
      <c r="F369" s="9"/>
      <c r="G369" s="10">
        <f>SUM(D372:D372)</f>
        <v>0</v>
      </c>
      <c r="H369" s="10">
        <f>E369*G369</f>
        <v>0</v>
      </c>
    </row>
    <row r="370" spans="2:8" ht="15">
      <c r="B370" s="16" t="s">
        <v>6</v>
      </c>
      <c r="C370" s="17" t="s">
        <v>141</v>
      </c>
      <c r="D370" s="17"/>
      <c r="E370" s="17" t="s">
        <v>6</v>
      </c>
      <c r="F370" s="17"/>
      <c r="G370" s="17" t="s">
        <v>6</v>
      </c>
      <c r="H370" s="17"/>
    </row>
    <row r="371" spans="2:8" ht="15">
      <c r="B371" s="16"/>
      <c r="C371" s="11" t="s">
        <v>7</v>
      </c>
      <c r="D371" s="11" t="s">
        <v>8</v>
      </c>
      <c r="E371" s="11" t="s">
        <v>7</v>
      </c>
      <c r="F371" s="11" t="s">
        <v>8</v>
      </c>
      <c r="G371" s="11" t="s">
        <v>7</v>
      </c>
      <c r="H371" s="11" t="s">
        <v>8</v>
      </c>
    </row>
    <row r="372" spans="1:8" ht="15">
      <c r="A372" s="14" t="s">
        <v>142</v>
      </c>
      <c r="B372" s="16"/>
      <c r="C372" s="12" t="s">
        <v>71</v>
      </c>
      <c r="D372" s="13"/>
      <c r="E372" s="12" t="s">
        <v>6</v>
      </c>
      <c r="F372" s="13"/>
      <c r="G372" s="12" t="s">
        <v>6</v>
      </c>
      <c r="H372" s="13"/>
    </row>
    <row r="373" ht="15">
      <c r="B373" s="16"/>
    </row>
    <row r="374" ht="15">
      <c r="B374" s="16"/>
    </row>
    <row r="375" ht="15">
      <c r="B375" s="16"/>
    </row>
    <row r="376" ht="15">
      <c r="B376" s="16"/>
    </row>
    <row r="377" ht="15">
      <c r="B377" s="16"/>
    </row>
    <row r="378" ht="15">
      <c r="B378" s="16"/>
    </row>
    <row r="379" ht="15">
      <c r="B379" s="16"/>
    </row>
  </sheetData>
  <sheetProtection/>
  <mergeCells count="124">
    <mergeCell ref="B370:B379"/>
    <mergeCell ref="C370:D370"/>
    <mergeCell ref="E370:F370"/>
    <mergeCell ref="G370:H370"/>
    <mergeCell ref="B346:B355"/>
    <mergeCell ref="C346:D346"/>
    <mergeCell ref="E346:F346"/>
    <mergeCell ref="G346:H346"/>
    <mergeCell ref="B358:B367"/>
    <mergeCell ref="C358:D358"/>
    <mergeCell ref="E358:F358"/>
    <mergeCell ref="G358:H358"/>
    <mergeCell ref="B322:B331"/>
    <mergeCell ref="C322:D322"/>
    <mergeCell ref="E322:F322"/>
    <mergeCell ref="G322:H322"/>
    <mergeCell ref="B334:B343"/>
    <mergeCell ref="C334:D334"/>
    <mergeCell ref="E334:F334"/>
    <mergeCell ref="G334:H334"/>
    <mergeCell ref="B298:B307"/>
    <mergeCell ref="C298:D298"/>
    <mergeCell ref="E298:F298"/>
    <mergeCell ref="G298:H298"/>
    <mergeCell ref="B310:B319"/>
    <mergeCell ref="C310:D310"/>
    <mergeCell ref="E310:F310"/>
    <mergeCell ref="G310:H310"/>
    <mergeCell ref="B274:B283"/>
    <mergeCell ref="C274:D274"/>
    <mergeCell ref="E274:F274"/>
    <mergeCell ref="G274:H274"/>
    <mergeCell ref="B286:B295"/>
    <mergeCell ref="C286:D286"/>
    <mergeCell ref="E286:F286"/>
    <mergeCell ref="G286:H286"/>
    <mergeCell ref="B247:B256"/>
    <mergeCell ref="C247:D247"/>
    <mergeCell ref="E247:F247"/>
    <mergeCell ref="G247:H247"/>
    <mergeCell ref="B262:B271"/>
    <mergeCell ref="C262:D262"/>
    <mergeCell ref="E262:F262"/>
    <mergeCell ref="G262:H262"/>
    <mergeCell ref="B223:B232"/>
    <mergeCell ref="C223:D223"/>
    <mergeCell ref="E223:F223"/>
    <mergeCell ref="G223:H223"/>
    <mergeCell ref="B235:B244"/>
    <mergeCell ref="C235:D235"/>
    <mergeCell ref="E235:F235"/>
    <mergeCell ref="G235:H235"/>
    <mergeCell ref="B199:B208"/>
    <mergeCell ref="C199:D199"/>
    <mergeCell ref="E199:F199"/>
    <mergeCell ref="G199:H199"/>
    <mergeCell ref="B211:B220"/>
    <mergeCell ref="C211:D211"/>
    <mergeCell ref="E211:F211"/>
    <mergeCell ref="G211:H211"/>
    <mergeCell ref="B175:B184"/>
    <mergeCell ref="C175:D175"/>
    <mergeCell ref="E175:F175"/>
    <mergeCell ref="G175:H175"/>
    <mergeCell ref="B187:B196"/>
    <mergeCell ref="C187:D187"/>
    <mergeCell ref="E187:F187"/>
    <mergeCell ref="G187:H187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:C20 E18:E20 C30 C42 C54 C66:C67 C78 C90 C102 C114 C126 C138 C150 C162:C172 E162:E166 C177 C189 C201:C202 E201 C213 C225 E225 C237 E237 C249:C259 E249:E251 C264:C265 C276:C277 E276:E278 C288:C290 E288 C300:C301 C312 E312 C324:C325 C336 C348 C360 C37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143</v>
      </c>
      <c r="B1" s="1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2015-01-30T18:03:19Z</dcterms:created>
  <dcterms:modified xsi:type="dcterms:W3CDTF">2015-01-31T06:16:08Z</dcterms:modified>
  <cp:category/>
  <cp:version/>
  <cp:contentType/>
  <cp:contentStatus/>
</cp:coreProperties>
</file>