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ЗАО Трибун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<sst xmlns="http://schemas.openxmlformats.org/spreadsheetml/2006/main" count="385" uniqueCount="102">
  <si>
    <t>Дата формирования:</t>
  </si>
  <si>
    <t>30.01.2015</t>
  </si>
  <si>
    <t>ЗАО Трибуна</t>
  </si>
  <si>
    <t>Цена</t>
  </si>
  <si>
    <t>**TR1151</t>
  </si>
  <si>
    <t>Трусы- Слип</t>
  </si>
  <si>
    <t/>
  </si>
  <si>
    <t>размер</t>
  </si>
  <si>
    <t>количество</t>
  </si>
  <si>
    <t>жемчужно-серый</t>
  </si>
  <si>
    <t>112</t>
  </si>
  <si>
    <t>251191\\\</t>
  </si>
  <si>
    <t>**TR11514</t>
  </si>
  <si>
    <t>Слип</t>
  </si>
  <si>
    <t>ночные цветы</t>
  </si>
  <si>
    <t>261271\\\</t>
  </si>
  <si>
    <t>**TR3191</t>
  </si>
  <si>
    <t>Брифы</t>
  </si>
  <si>
    <t>251194\\\</t>
  </si>
  <si>
    <t>**TR320</t>
  </si>
  <si>
    <t>Слип высокий</t>
  </si>
  <si>
    <t>чайная роза</t>
  </si>
  <si>
    <t>114</t>
  </si>
  <si>
    <t>408791\\\</t>
  </si>
  <si>
    <t>**TR328</t>
  </si>
  <si>
    <t>молочный пунш</t>
  </si>
  <si>
    <t>110</t>
  </si>
  <si>
    <t>401059\\\</t>
  </si>
  <si>
    <t>**TR6016</t>
  </si>
  <si>
    <t>108</t>
  </si>
  <si>
    <t>251212\\\</t>
  </si>
  <si>
    <t>**TR6902</t>
  </si>
  <si>
    <t>104</t>
  </si>
  <si>
    <t>251118\\\</t>
  </si>
  <si>
    <t>**TR915</t>
  </si>
  <si>
    <t>белый</t>
  </si>
  <si>
    <t>247694\\\</t>
  </si>
  <si>
    <t>**TR915E</t>
  </si>
  <si>
    <t>96</t>
  </si>
  <si>
    <t>261316\\\</t>
  </si>
  <si>
    <t>**TR9202</t>
  </si>
  <si>
    <t>дымчато-лиловый</t>
  </si>
  <si>
    <t>262051\\\</t>
  </si>
  <si>
    <t>*PG530</t>
  </si>
  <si>
    <t>Корректирующее бельё</t>
  </si>
  <si>
    <t>бежевый</t>
  </si>
  <si>
    <t>80D</t>
  </si>
  <si>
    <t>153463\\\</t>
  </si>
  <si>
    <t>BR1060</t>
  </si>
  <si>
    <t>Мягкая чашка на карк</t>
  </si>
  <si>
    <t>серебристый пион</t>
  </si>
  <si>
    <t>95F</t>
  </si>
  <si>
    <t>142444\148936\\</t>
  </si>
  <si>
    <t>90F</t>
  </si>
  <si>
    <t>\148952\\</t>
  </si>
  <si>
    <t>95E</t>
  </si>
  <si>
    <t>\148958\\</t>
  </si>
  <si>
    <t>BR1070</t>
  </si>
  <si>
    <t>90G</t>
  </si>
  <si>
    <t>80E</t>
  </si>
  <si>
    <t>147384\142463\\</t>
  </si>
  <si>
    <t>90H</t>
  </si>
  <si>
    <t>147385\142478\\</t>
  </si>
  <si>
    <t>147390\142479\\</t>
  </si>
  <si>
    <t>95G</t>
  </si>
  <si>
    <t>147391\142480\\</t>
  </si>
  <si>
    <t>95H</t>
  </si>
  <si>
    <t>147392\142485\\</t>
  </si>
  <si>
    <t>\142486\\</t>
  </si>
  <si>
    <t>BR463</t>
  </si>
  <si>
    <t>75E</t>
  </si>
  <si>
    <t>211150\\\</t>
  </si>
  <si>
    <t>BR510</t>
  </si>
  <si>
    <t>черный</t>
  </si>
  <si>
    <t>90E</t>
  </si>
  <si>
    <t>265868\\\</t>
  </si>
  <si>
    <t>BR617</t>
  </si>
  <si>
    <t>80C</t>
  </si>
  <si>
    <t>401336\\\</t>
  </si>
  <si>
    <t>BR709A</t>
  </si>
  <si>
    <t>Балконет</t>
  </si>
  <si>
    <t>85E</t>
  </si>
  <si>
    <t>208391\\\</t>
  </si>
  <si>
    <t>BR805</t>
  </si>
  <si>
    <t>Формованная чашка</t>
  </si>
  <si>
    <t>80F</t>
  </si>
  <si>
    <t>411990\\\</t>
  </si>
  <si>
    <t>85D</t>
  </si>
  <si>
    <t>412003\\\</t>
  </si>
  <si>
    <t>412004\\\</t>
  </si>
  <si>
    <t>BR805A</t>
  </si>
  <si>
    <t>Формованный с мягкими чашками</t>
  </si>
  <si>
    <t>80B</t>
  </si>
  <si>
    <t>420331\\\</t>
  </si>
  <si>
    <t>85B</t>
  </si>
  <si>
    <t>420332\\\</t>
  </si>
  <si>
    <t>BR810</t>
  </si>
  <si>
    <t>Формованный спейсер</t>
  </si>
  <si>
    <t>90D</t>
  </si>
  <si>
    <t>329761\379411\\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</si>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</sst>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2630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2346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32</xdr:row>
      <xdr:rowOff>66675</xdr:rowOff>
    </xdr:to>
    <xdr:pic>
      <xdr:nvPicPr>
        <xdr:cNvPr id="3" name="Рисунок 4" descr="2293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4" name="Рисунок 5" descr="22938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70</xdr:row>
      <xdr:rowOff>104775</xdr:rowOff>
    </xdr:to>
    <xdr:pic>
      <xdr:nvPicPr>
        <xdr:cNvPr id="5" name="Рисунок 6" descr="22939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6" name="Рисунок 7" descr="2293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94</xdr:row>
      <xdr:rowOff>57150</xdr:rowOff>
    </xdr:to>
    <xdr:pic>
      <xdr:nvPicPr>
        <xdr:cNvPr id="7" name="Рисунок 8" descr="2265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61160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8" name="Рисунок 9" descr="23469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116</xdr:row>
      <xdr:rowOff>85725</xdr:rowOff>
    </xdr:to>
    <xdr:pic>
      <xdr:nvPicPr>
        <xdr:cNvPr id="9" name="Рисунок 10" descr="23552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183600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132</xdr:row>
      <xdr:rowOff>38100</xdr:rowOff>
    </xdr:to>
    <xdr:pic>
      <xdr:nvPicPr>
        <xdr:cNvPr id="10" name="Рисунок 11" descr="19362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346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1" name="Рисунок 12" descr="16247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1266825</xdr:colOff>
      <xdr:row>156</xdr:row>
      <xdr:rowOff>161925</xdr:rowOff>
    </xdr:to>
    <xdr:pic>
      <xdr:nvPicPr>
        <xdr:cNvPr id="12" name="Рисунок 13" descr="16249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0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3" name="Рисунок 14" descr="22377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4" name="Рисунок 15" descr="19961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5" name="Рисунок 16" descr="38357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16" name="Рисунок 17" descr="22127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1419225</xdr:colOff>
      <xdr:row>216</xdr:row>
      <xdr:rowOff>161925</xdr:rowOff>
    </xdr:to>
    <xdr:pic>
      <xdr:nvPicPr>
        <xdr:cNvPr id="17" name="Рисунок 18" descr="38736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94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1419225</xdr:colOff>
      <xdr:row>228</xdr:row>
      <xdr:rowOff>161925</xdr:rowOff>
    </xdr:to>
    <xdr:pic>
      <xdr:nvPicPr>
        <xdr:cNvPr id="18" name="Рисунок 19" descr="25958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175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1266825</xdr:colOff>
      <xdr:row>240</xdr:row>
      <xdr:rowOff>161925</xdr:rowOff>
    </xdr:to>
    <xdr:pic>
      <xdr:nvPicPr>
        <xdr:cNvPr id="19" name="Рисунок 20" descr="25959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404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</f>
        <v>0</v>
      </c>
      <c r="H2" s="5">
        <f>H3+H15+H27+H39+H51+H63+H75+H87+H99+H111+H123+H135+H147+H159+H171+H183+H195+H207+H219+H231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140.7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296.8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236.38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18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19</v>
      </c>
      <c r="C39" s="6" t="s">
        <v>20</v>
      </c>
      <c r="D39" s="7" t="s">
        <v>3</v>
      </c>
      <c r="E39" s="8">
        <v>140.7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21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6"/>
      <c r="C42" s="12" t="s">
        <v>22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24</v>
      </c>
      <c r="C51" s="6" t="s">
        <v>17</v>
      </c>
      <c r="D51" s="7" t="s">
        <v>3</v>
      </c>
      <c r="E51" s="8">
        <v>185.72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25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27</v>
      </c>
      <c r="B54" s="16"/>
      <c r="C54" s="12" t="s">
        <v>26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28</v>
      </c>
      <c r="C63" s="6" t="s">
        <v>17</v>
      </c>
      <c r="D63" s="7" t="s">
        <v>3</v>
      </c>
      <c r="E63" s="8">
        <v>213.87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30</v>
      </c>
      <c r="B66" s="16"/>
      <c r="C66" s="12" t="s">
        <v>29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31</v>
      </c>
      <c r="C75" s="6" t="s">
        <v>17</v>
      </c>
      <c r="D75" s="7" t="s">
        <v>3</v>
      </c>
      <c r="E75" s="8">
        <v>146.33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33</v>
      </c>
      <c r="B78" s="16"/>
      <c r="C78" s="12" t="s">
        <v>32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34</v>
      </c>
      <c r="C87" s="6" t="s">
        <v>13</v>
      </c>
      <c r="D87" s="7" t="s">
        <v>3</v>
      </c>
      <c r="E87" s="8">
        <v>274.39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35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36</v>
      </c>
      <c r="B90" s="16"/>
      <c r="C90" s="12" t="s">
        <v>29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37</v>
      </c>
      <c r="C99" s="6" t="s">
        <v>13</v>
      </c>
      <c r="D99" s="7" t="s">
        <v>3</v>
      </c>
      <c r="E99" s="8">
        <v>274.4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14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39</v>
      </c>
      <c r="B102" s="16"/>
      <c r="C102" s="12" t="s">
        <v>38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40</v>
      </c>
      <c r="C111" s="6" t="s">
        <v>13</v>
      </c>
      <c r="D111" s="7" t="s">
        <v>3</v>
      </c>
      <c r="E111" s="8">
        <v>330.4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41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42</v>
      </c>
      <c r="B114" s="16"/>
      <c r="C114" s="12" t="s">
        <v>10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43</v>
      </c>
      <c r="C123" s="6" t="s">
        <v>44</v>
      </c>
      <c r="D123" s="7" t="s">
        <v>3</v>
      </c>
      <c r="E123" s="8">
        <v>492.81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45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47</v>
      </c>
      <c r="B126" s="16"/>
      <c r="C126" s="12" t="s">
        <v>46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48</v>
      </c>
      <c r="C135" s="6" t="s">
        <v>49</v>
      </c>
      <c r="D135" s="7" t="s">
        <v>3</v>
      </c>
      <c r="E135" s="8">
        <v>450.22</v>
      </c>
      <c r="F135" s="9"/>
      <c r="G135" s="10">
        <f>SUM(D138:D138)+SUM(F138:F140)</f>
        <v>0</v>
      </c>
      <c r="H135" s="10">
        <f>E135*G135</f>
        <v>0</v>
      </c>
    </row>
    <row r="136" spans="2:8" ht="15">
      <c r="B136" s="16" t="s">
        <v>6</v>
      </c>
      <c r="C136" s="17" t="s">
        <v>35</v>
      </c>
      <c r="D136" s="17"/>
      <c r="E136" s="17" t="s">
        <v>50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52</v>
      </c>
      <c r="B138" s="16"/>
      <c r="C138" s="12" t="s">
        <v>51</v>
      </c>
      <c r="D138" s="13"/>
      <c r="E138" s="12" t="s">
        <v>46</v>
      </c>
      <c r="F138" s="13"/>
      <c r="G138" s="12" t="s">
        <v>6</v>
      </c>
      <c r="H138" s="13"/>
    </row>
    <row r="139" spans="1:8" ht="15">
      <c r="A139" s="14" t="s">
        <v>54</v>
      </c>
      <c r="B139" s="16"/>
      <c r="C139" s="12" t="s">
        <v>6</v>
      </c>
      <c r="D139" s="13"/>
      <c r="E139" s="12" t="s">
        <v>53</v>
      </c>
      <c r="F139" s="13"/>
      <c r="G139" s="12" t="s">
        <v>6</v>
      </c>
      <c r="H139" s="13"/>
    </row>
    <row r="140" spans="1:8" ht="15">
      <c r="A140" s="14" t="s">
        <v>56</v>
      </c>
      <c r="B140" s="16"/>
      <c r="C140" s="12" t="s">
        <v>6</v>
      </c>
      <c r="D140" s="13"/>
      <c r="E140" s="12" t="s">
        <v>55</v>
      </c>
      <c r="F140" s="13"/>
      <c r="G140" s="12" t="s">
        <v>6</v>
      </c>
      <c r="H140" s="13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57</v>
      </c>
      <c r="C147" s="6" t="s">
        <v>49</v>
      </c>
      <c r="D147" s="7" t="s">
        <v>3</v>
      </c>
      <c r="E147" s="8">
        <v>410.84</v>
      </c>
      <c r="F147" s="9"/>
      <c r="G147" s="10">
        <f>SUM(D150:D154)+SUM(F150:F155)</f>
        <v>0</v>
      </c>
      <c r="H147" s="10">
        <f>E147*G147</f>
        <v>0</v>
      </c>
    </row>
    <row r="148" spans="2:8" ht="15">
      <c r="B148" s="16" t="s">
        <v>6</v>
      </c>
      <c r="C148" s="17" t="s">
        <v>35</v>
      </c>
      <c r="D148" s="17"/>
      <c r="E148" s="17" t="s">
        <v>50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60</v>
      </c>
      <c r="B150" s="16"/>
      <c r="C150" s="12" t="s">
        <v>58</v>
      </c>
      <c r="D150" s="13"/>
      <c r="E150" s="12" t="s">
        <v>59</v>
      </c>
      <c r="F150" s="13"/>
      <c r="G150" s="12" t="s">
        <v>6</v>
      </c>
      <c r="H150" s="13"/>
    </row>
    <row r="151" spans="1:8" ht="15">
      <c r="A151" s="14" t="s">
        <v>62</v>
      </c>
      <c r="B151" s="16"/>
      <c r="C151" s="12" t="s">
        <v>61</v>
      </c>
      <c r="D151" s="13"/>
      <c r="E151" s="12" t="s">
        <v>53</v>
      </c>
      <c r="F151" s="13"/>
      <c r="G151" s="12" t="s">
        <v>6</v>
      </c>
      <c r="H151" s="13"/>
    </row>
    <row r="152" spans="1:8" ht="15">
      <c r="A152" s="14" t="s">
        <v>63</v>
      </c>
      <c r="B152" s="16"/>
      <c r="C152" s="12" t="s">
        <v>51</v>
      </c>
      <c r="D152" s="13"/>
      <c r="E152" s="12" t="s">
        <v>58</v>
      </c>
      <c r="F152" s="13"/>
      <c r="G152" s="12" t="s">
        <v>6</v>
      </c>
      <c r="H152" s="13"/>
    </row>
    <row r="153" spans="1:8" ht="15">
      <c r="A153" s="14" t="s">
        <v>65</v>
      </c>
      <c r="B153" s="16"/>
      <c r="C153" s="12" t="s">
        <v>64</v>
      </c>
      <c r="D153" s="13"/>
      <c r="E153" s="12" t="s">
        <v>61</v>
      </c>
      <c r="F153" s="13"/>
      <c r="G153" s="12" t="s">
        <v>6</v>
      </c>
      <c r="H153" s="13"/>
    </row>
    <row r="154" spans="1:8" ht="15">
      <c r="A154" s="14" t="s">
        <v>67</v>
      </c>
      <c r="B154" s="16"/>
      <c r="C154" s="12" t="s">
        <v>66</v>
      </c>
      <c r="D154" s="13"/>
      <c r="E154" s="12" t="s">
        <v>51</v>
      </c>
      <c r="F154" s="13"/>
      <c r="G154" s="12" t="s">
        <v>6</v>
      </c>
      <c r="H154" s="13"/>
    </row>
    <row r="155" spans="1:8" ht="15">
      <c r="A155" s="14" t="s">
        <v>68</v>
      </c>
      <c r="B155" s="16"/>
      <c r="C155" s="12" t="s">
        <v>6</v>
      </c>
      <c r="D155" s="13"/>
      <c r="E155" s="12" t="s">
        <v>64</v>
      </c>
      <c r="F155" s="13"/>
      <c r="G155" s="12" t="s">
        <v>6</v>
      </c>
      <c r="H155" s="13"/>
    </row>
    <row r="156" ht="15">
      <c r="B156" s="16"/>
    </row>
    <row r="157" ht="15">
      <c r="B157" s="16"/>
    </row>
    <row r="159" spans="2:8" ht="15">
      <c r="B159" s="6" t="s">
        <v>69</v>
      </c>
      <c r="C159" s="6" t="s">
        <v>49</v>
      </c>
      <c r="D159" s="7" t="s">
        <v>3</v>
      </c>
      <c r="E159" s="8">
        <v>455.85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50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71</v>
      </c>
      <c r="B162" s="16"/>
      <c r="C162" s="12" t="s">
        <v>70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72</v>
      </c>
      <c r="C171" s="6" t="s">
        <v>49</v>
      </c>
      <c r="D171" s="7" t="s">
        <v>3</v>
      </c>
      <c r="E171" s="8">
        <v>574.05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73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75</v>
      </c>
      <c r="B174" s="16"/>
      <c r="C174" s="12" t="s">
        <v>74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76</v>
      </c>
      <c r="C183" s="6" t="s">
        <v>49</v>
      </c>
      <c r="D183" s="7" t="s">
        <v>3</v>
      </c>
      <c r="E183" s="8">
        <v>348.92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35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78</v>
      </c>
      <c r="B186" s="16"/>
      <c r="C186" s="12" t="s">
        <v>77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79</v>
      </c>
      <c r="C195" s="6" t="s">
        <v>80</v>
      </c>
      <c r="D195" s="7" t="s">
        <v>3</v>
      </c>
      <c r="E195" s="8">
        <v>523.4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73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82</v>
      </c>
      <c r="B198" s="16"/>
      <c r="C198" s="12" t="s">
        <v>81</v>
      </c>
      <c r="D198" s="13"/>
      <c r="E198" s="12" t="s">
        <v>6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83</v>
      </c>
      <c r="C207" s="6" t="s">
        <v>84</v>
      </c>
      <c r="D207" s="7" t="s">
        <v>3</v>
      </c>
      <c r="E207" s="8">
        <v>438.99</v>
      </c>
      <c r="F207" s="9"/>
      <c r="G207" s="10">
        <f>SUM(D210:D212)</f>
        <v>0</v>
      </c>
      <c r="H207" s="10">
        <f>E207*G207</f>
        <v>0</v>
      </c>
    </row>
    <row r="208" spans="2:8" ht="15">
      <c r="B208" s="16" t="s">
        <v>6</v>
      </c>
      <c r="C208" s="17" t="s">
        <v>35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86</v>
      </c>
      <c r="B210" s="16"/>
      <c r="C210" s="12" t="s">
        <v>85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88</v>
      </c>
      <c r="B211" s="16"/>
      <c r="C211" s="12" t="s">
        <v>87</v>
      </c>
      <c r="D211" s="13"/>
      <c r="E211" s="12" t="s">
        <v>6</v>
      </c>
      <c r="F211" s="13"/>
      <c r="G211" s="12" t="s">
        <v>6</v>
      </c>
      <c r="H211" s="13"/>
    </row>
    <row r="212" spans="1:8" ht="15">
      <c r="A212" s="14" t="s">
        <v>89</v>
      </c>
      <c r="B212" s="16"/>
      <c r="C212" s="12" t="s">
        <v>81</v>
      </c>
      <c r="D212" s="13"/>
      <c r="E212" s="12" t="s">
        <v>6</v>
      </c>
      <c r="F212" s="13"/>
      <c r="G212" s="12" t="s">
        <v>6</v>
      </c>
      <c r="H212" s="13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90</v>
      </c>
      <c r="C219" s="6" t="s">
        <v>91</v>
      </c>
      <c r="D219" s="7" t="s">
        <v>3</v>
      </c>
      <c r="E219" s="8">
        <v>455.87</v>
      </c>
      <c r="F219" s="9"/>
      <c r="G219" s="10">
        <f>SUM(D222:D223)</f>
        <v>0</v>
      </c>
      <c r="H219" s="10">
        <f>E219*G219</f>
        <v>0</v>
      </c>
    </row>
    <row r="220" spans="2:8" ht="15">
      <c r="B220" s="16" t="s">
        <v>6</v>
      </c>
      <c r="C220" s="17" t="s">
        <v>73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93</v>
      </c>
      <c r="B222" s="16"/>
      <c r="C222" s="12" t="s">
        <v>92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95</v>
      </c>
      <c r="B223" s="16"/>
      <c r="C223" s="12" t="s">
        <v>94</v>
      </c>
      <c r="D223" s="13"/>
      <c r="E223" s="12" t="s">
        <v>6</v>
      </c>
      <c r="F223" s="13"/>
      <c r="G223" s="12" t="s">
        <v>6</v>
      </c>
      <c r="H223" s="13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96</v>
      </c>
      <c r="C231" s="6" t="s">
        <v>97</v>
      </c>
      <c r="D231" s="7" t="s">
        <v>3</v>
      </c>
      <c r="E231" s="8">
        <v>585.3</v>
      </c>
      <c r="F231" s="9"/>
      <c r="G231" s="10">
        <f>SUM(D234:D234)+SUM(F234:F234)</f>
        <v>0</v>
      </c>
      <c r="H231" s="10">
        <f>E231*G231</f>
        <v>0</v>
      </c>
    </row>
    <row r="232" spans="2:8" ht="15">
      <c r="B232" s="16" t="s">
        <v>6</v>
      </c>
      <c r="C232" s="17" t="s">
        <v>35</v>
      </c>
      <c r="D232" s="17"/>
      <c r="E232" s="17" t="s">
        <v>50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99</v>
      </c>
      <c r="B234" s="16"/>
      <c r="C234" s="12" t="s">
        <v>98</v>
      </c>
      <c r="D234" s="13"/>
      <c r="E234" s="12" t="s">
        <v>59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</sheetData>
  <sheetProtection/>
  <mergeCells count="80"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C54 C66 C78 C90 C102 C114 C126 C138 E138:E140 C150:C154 E150:E155 C162 C174 C186 C198 C210:C212 C222:C223 C234 E23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100</v>
      </c>
      <c r="B1" s="15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2015-01-30T18:13:15Z</dcterms:created>
  <dcterms:modified xsi:type="dcterms:W3CDTF">2015-01-31T06:35:58Z</dcterms:modified>
  <cp:category/>
  <cp:version/>
  <cp:contentType/>
  <cp:contentStatus/>
</cp:coreProperties>
</file>