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LAUMA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<sst xmlns="http://schemas.openxmlformats.org/spreadsheetml/2006/main" count="584" uniqueCount="143">
  <si>
    <t>Дата формирования:</t>
  </si>
  <si>
    <t>22.01.2015</t>
  </si>
  <si>
    <t>LAUMA</t>
  </si>
  <si>
    <t>Цена</t>
  </si>
  <si>
    <t>**10B62</t>
  </si>
  <si>
    <t>Стринг</t>
  </si>
  <si>
    <t/>
  </si>
  <si>
    <t>размер</t>
  </si>
  <si>
    <t>количество</t>
  </si>
  <si>
    <t>серебристый пион</t>
  </si>
  <si>
    <t>36</t>
  </si>
  <si>
    <t>255425\\\</t>
  </si>
  <si>
    <t>42</t>
  </si>
  <si>
    <t>255428\\\</t>
  </si>
  <si>
    <t>**11B71</t>
  </si>
  <si>
    <t>трусы-шорты</t>
  </si>
  <si>
    <t>черный</t>
  </si>
  <si>
    <t>380835\\\</t>
  </si>
  <si>
    <t>**12B50</t>
  </si>
  <si>
    <t>Слип</t>
  </si>
  <si>
    <t>38</t>
  </si>
  <si>
    <t>255412\\\</t>
  </si>
  <si>
    <t>**12B70</t>
  </si>
  <si>
    <t>Шорты</t>
  </si>
  <si>
    <t>белый</t>
  </si>
  <si>
    <t>255461\\\</t>
  </si>
  <si>
    <t>**15B61</t>
  </si>
  <si>
    <t>250302\\\</t>
  </si>
  <si>
    <t>**17B50</t>
  </si>
  <si>
    <t>293154\\\</t>
  </si>
  <si>
    <t>**99141</t>
  </si>
  <si>
    <t>Брифы</t>
  </si>
  <si>
    <t>44</t>
  </si>
  <si>
    <t>126150\\\</t>
  </si>
  <si>
    <t>**99590</t>
  </si>
  <si>
    <t>вода</t>
  </si>
  <si>
    <t>жемчужно-розовый</t>
  </si>
  <si>
    <t>127020\211460\294226\</t>
  </si>
  <si>
    <t>\211465\\</t>
  </si>
  <si>
    <t>малахит</t>
  </si>
  <si>
    <t>малиново-красный</t>
  </si>
  <si>
    <t>миндалевый коралл</t>
  </si>
  <si>
    <t>40</t>
  </si>
  <si>
    <t>204126\266759\211464\</t>
  </si>
  <si>
    <t>46</t>
  </si>
  <si>
    <t>142359\\\</t>
  </si>
  <si>
    <t>**99595</t>
  </si>
  <si>
    <t>Трусы низкая л/т</t>
  </si>
  <si>
    <t>красный марс</t>
  </si>
  <si>
    <t>мистерия</t>
  </si>
  <si>
    <t>390439\388739\380890\</t>
  </si>
  <si>
    <t>приглушенно-белый</t>
  </si>
  <si>
    <t>390435\390432\390423\</t>
  </si>
  <si>
    <t>390436\390433\390424\</t>
  </si>
  <si>
    <t>390437\\\</t>
  </si>
  <si>
    <t>390438\\\</t>
  </si>
  <si>
    <t>**99610</t>
  </si>
  <si>
    <t>лаванда</t>
  </si>
  <si>
    <t>317982\142372\\</t>
  </si>
  <si>
    <t>**99615</t>
  </si>
  <si>
    <t>Стринг низкая л/т</t>
  </si>
  <si>
    <t>чайка</t>
  </si>
  <si>
    <t>328932\\\</t>
  </si>
  <si>
    <t>**99620</t>
  </si>
  <si>
    <t>107620\294231\192892\</t>
  </si>
  <si>
    <t>\\192894\</t>
  </si>
  <si>
    <t>синее озеро</t>
  </si>
  <si>
    <t>шоколад</t>
  </si>
  <si>
    <t>245072\174451\127033\</t>
  </si>
  <si>
    <t>245073\\127034\</t>
  </si>
  <si>
    <t>245074\\\</t>
  </si>
  <si>
    <t>245077\\\</t>
  </si>
  <si>
    <t>шоколадный крем</t>
  </si>
  <si>
    <t>192900\\\</t>
  </si>
  <si>
    <t>*79700</t>
  </si>
  <si>
    <t>Грация м/ч полупоролон</t>
  </si>
  <si>
    <t>90E</t>
  </si>
  <si>
    <t>92666\\\</t>
  </si>
  <si>
    <t>02131</t>
  </si>
  <si>
    <t>Мягкая чашка на карк</t>
  </si>
  <si>
    <t>85C</t>
  </si>
  <si>
    <t>57516\\\</t>
  </si>
  <si>
    <t>75E</t>
  </si>
  <si>
    <t>72346\\\</t>
  </si>
  <si>
    <t>02146</t>
  </si>
  <si>
    <t>253513\\\</t>
  </si>
  <si>
    <t>75F</t>
  </si>
  <si>
    <t>253514\\\</t>
  </si>
  <si>
    <t>75G</t>
  </si>
  <si>
    <t>253515\\\</t>
  </si>
  <si>
    <t>80E</t>
  </si>
  <si>
    <t>253516\\\</t>
  </si>
  <si>
    <t>80G</t>
  </si>
  <si>
    <t>253518\\\</t>
  </si>
  <si>
    <t>02150</t>
  </si>
  <si>
    <t>85F</t>
  </si>
  <si>
    <t>90F</t>
  </si>
  <si>
    <t>57528\60269\\</t>
  </si>
  <si>
    <t>03760</t>
  </si>
  <si>
    <t>80C</t>
  </si>
  <si>
    <t>90530\\\</t>
  </si>
  <si>
    <t>77100</t>
  </si>
  <si>
    <t>Дублированная чашка</t>
  </si>
  <si>
    <t>75C</t>
  </si>
  <si>
    <t>318355\\\</t>
  </si>
  <si>
    <t>79800</t>
  </si>
  <si>
    <t>Мягкая чашка без кар</t>
  </si>
  <si>
    <t>100B</t>
  </si>
  <si>
    <t>124334\\\</t>
  </si>
  <si>
    <t>79900</t>
  </si>
  <si>
    <t>100D</t>
  </si>
  <si>
    <t>118436\102764\\</t>
  </si>
  <si>
    <t>110D</t>
  </si>
  <si>
    <t>140081\115653\\</t>
  </si>
  <si>
    <t>80D</t>
  </si>
  <si>
    <t>\115654\\</t>
  </si>
  <si>
    <t>95B</t>
  </si>
  <si>
    <t>\134188\\</t>
  </si>
  <si>
    <t>90600</t>
  </si>
  <si>
    <t>Балконет - пуш - ап</t>
  </si>
  <si>
    <t>70C</t>
  </si>
  <si>
    <t>319751\\\</t>
  </si>
  <si>
    <t>99250</t>
  </si>
  <si>
    <t xml:space="preserve">Пуш - ап формованный гель </t>
  </si>
  <si>
    <t>75A</t>
  </si>
  <si>
    <t>206795\\\</t>
  </si>
  <si>
    <t>99570</t>
  </si>
  <si>
    <t>Формованная чашка</t>
  </si>
  <si>
    <t>75B</t>
  </si>
  <si>
    <t>388464\107664\\</t>
  </si>
  <si>
    <t>70A</t>
  </si>
  <si>
    <t>\211454\\</t>
  </si>
  <si>
    <t>99580</t>
  </si>
  <si>
    <t>70D</t>
  </si>
  <si>
    <t>70B</t>
  </si>
  <si>
    <t>127062\388724\266788\</t>
  </si>
  <si>
    <t>\388725\266789\</t>
  </si>
  <si>
    <t>\\266790\</t>
  </si>
  <si>
    <t>розовато-лиловый</t>
  </si>
  <si>
    <t>328354\142375\107685\</t>
  </si>
  <si>
    <t>153756\\\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</si>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</sst>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51</xdr:row>
      <xdr:rowOff>38100</xdr:rowOff>
    </xdr:from>
    <xdr:to>
      <xdr:col>1</xdr:col>
      <xdr:colOff>1419225</xdr:colOff>
      <xdr:row>60</xdr:row>
      <xdr:rowOff>161925</xdr:rowOff>
    </xdr:to>
    <xdr:pic>
      <xdr:nvPicPr>
        <xdr:cNvPr id="1" name="Рисунок 2" descr="22848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975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1419225</xdr:colOff>
      <xdr:row>96</xdr:row>
      <xdr:rowOff>161925</xdr:rowOff>
    </xdr:to>
    <xdr:pic>
      <xdr:nvPicPr>
        <xdr:cNvPr id="2" name="Рисунок 3" descr="11564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1661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1419225</xdr:colOff>
      <xdr:row>108</xdr:row>
      <xdr:rowOff>161925</xdr:rowOff>
    </xdr:to>
    <xdr:pic>
      <xdr:nvPicPr>
        <xdr:cNvPr id="3" name="Рисунок 4" descr="25844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1889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1419225</xdr:colOff>
      <xdr:row>120</xdr:row>
      <xdr:rowOff>161925</xdr:rowOff>
    </xdr:to>
    <xdr:pic>
      <xdr:nvPicPr>
        <xdr:cNvPr id="4" name="Рисунок 5" descr="11565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2118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1419225</xdr:colOff>
      <xdr:row>132</xdr:row>
      <xdr:rowOff>161925</xdr:rowOff>
    </xdr:to>
    <xdr:pic>
      <xdr:nvPicPr>
        <xdr:cNvPr id="5" name="Рисунок 6" descr="25843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2346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1419225</xdr:colOff>
      <xdr:row>144</xdr:row>
      <xdr:rowOff>161925</xdr:rowOff>
    </xdr:to>
    <xdr:pic>
      <xdr:nvPicPr>
        <xdr:cNvPr id="6" name="Рисунок 7" descr="11566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2575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150</xdr:row>
      <xdr:rowOff>38100</xdr:rowOff>
    </xdr:from>
    <xdr:to>
      <xdr:col>1</xdr:col>
      <xdr:colOff>1438275</xdr:colOff>
      <xdr:row>159</xdr:row>
      <xdr:rowOff>38100</xdr:rowOff>
    </xdr:to>
    <xdr:pic>
      <xdr:nvPicPr>
        <xdr:cNvPr id="7" name="Рисунок 8" descr="12276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286131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162</xdr:row>
      <xdr:rowOff>38100</xdr:rowOff>
    </xdr:from>
    <xdr:to>
      <xdr:col>1</xdr:col>
      <xdr:colOff>1419225</xdr:colOff>
      <xdr:row>171</xdr:row>
      <xdr:rowOff>161925</xdr:rowOff>
    </xdr:to>
    <xdr:pic>
      <xdr:nvPicPr>
        <xdr:cNvPr id="8" name="Рисунок 9" descr="12593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30899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186</xdr:row>
      <xdr:rowOff>38100</xdr:rowOff>
    </xdr:from>
    <xdr:to>
      <xdr:col>1</xdr:col>
      <xdr:colOff>1419225</xdr:colOff>
      <xdr:row>195</xdr:row>
      <xdr:rowOff>161925</xdr:rowOff>
    </xdr:to>
    <xdr:pic>
      <xdr:nvPicPr>
        <xdr:cNvPr id="9" name="Рисунок 10" descr="12595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35471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222</xdr:row>
      <xdr:rowOff>38100</xdr:rowOff>
    </xdr:from>
    <xdr:to>
      <xdr:col>1</xdr:col>
      <xdr:colOff>1438275</xdr:colOff>
      <xdr:row>231</xdr:row>
      <xdr:rowOff>38100</xdr:rowOff>
    </xdr:to>
    <xdr:pic>
      <xdr:nvPicPr>
        <xdr:cNvPr id="10" name="Рисунок 11" descr="16024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423291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234</xdr:row>
      <xdr:rowOff>38100</xdr:rowOff>
    </xdr:from>
    <xdr:to>
      <xdr:col>1</xdr:col>
      <xdr:colOff>1419225</xdr:colOff>
      <xdr:row>243</xdr:row>
      <xdr:rowOff>161925</xdr:rowOff>
    </xdr:to>
    <xdr:pic>
      <xdr:nvPicPr>
        <xdr:cNvPr id="11" name="Рисунок 12" descr="16025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44615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246</xdr:row>
      <xdr:rowOff>38100</xdr:rowOff>
    </xdr:from>
    <xdr:to>
      <xdr:col>1</xdr:col>
      <xdr:colOff>1419225</xdr:colOff>
      <xdr:row>255</xdr:row>
      <xdr:rowOff>161925</xdr:rowOff>
    </xdr:to>
    <xdr:pic>
      <xdr:nvPicPr>
        <xdr:cNvPr id="12" name="Рисунок 13" descr="24654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46901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258</xdr:row>
      <xdr:rowOff>38100</xdr:rowOff>
    </xdr:from>
    <xdr:to>
      <xdr:col>1</xdr:col>
      <xdr:colOff>1438275</xdr:colOff>
      <xdr:row>265</xdr:row>
      <xdr:rowOff>104775</xdr:rowOff>
    </xdr:to>
    <xdr:pic>
      <xdr:nvPicPr>
        <xdr:cNvPr id="13" name="Рисунок 14" descr="22019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491871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270</xdr:row>
      <xdr:rowOff>38100</xdr:rowOff>
    </xdr:from>
    <xdr:to>
      <xdr:col>1</xdr:col>
      <xdr:colOff>1419225</xdr:colOff>
      <xdr:row>279</xdr:row>
      <xdr:rowOff>161925</xdr:rowOff>
    </xdr:to>
    <xdr:pic>
      <xdr:nvPicPr>
        <xdr:cNvPr id="14" name="Рисунок 15" descr="16105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51473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282</xdr:row>
      <xdr:rowOff>38100</xdr:rowOff>
    </xdr:from>
    <xdr:to>
      <xdr:col>1</xdr:col>
      <xdr:colOff>1419225</xdr:colOff>
      <xdr:row>291</xdr:row>
      <xdr:rowOff>161925</xdr:rowOff>
    </xdr:to>
    <xdr:pic>
      <xdr:nvPicPr>
        <xdr:cNvPr id="15" name="Рисунок 16" descr="16106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53759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G3+G15+G27+G39+G51+G63+G75+G87+G99+G111+G123+G135+G150+G162+G174+G186+G198+G210+G222+G234+G246+G258+G270+G282</f>
        <v>0</v>
      </c>
      <c r="H2" s="5">
        <f>H3+H15+H27+H39+H51+H63+H75+H87+H99+H111+H123+H135+H150+H162+H174+H186+H198+H210+H222+H234+H246+H258+H270+H282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149.44</v>
      </c>
      <c r="F3" s="9"/>
      <c r="G3" s="10">
        <f>SUM(D6:D7)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spans="1:8" ht="15">
      <c r="A7" s="14" t="s">
        <v>13</v>
      </c>
      <c r="B7" s="16"/>
      <c r="C7" s="12" t="s">
        <v>12</v>
      </c>
      <c r="D7" s="13"/>
      <c r="E7" s="12" t="s">
        <v>6</v>
      </c>
      <c r="F7" s="13"/>
      <c r="G7" s="12" t="s">
        <v>6</v>
      </c>
      <c r="H7" s="13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14</v>
      </c>
      <c r="C15" s="6" t="s">
        <v>15</v>
      </c>
      <c r="D15" s="7" t="s">
        <v>3</v>
      </c>
      <c r="E15" s="8">
        <v>201.46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16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17</v>
      </c>
      <c r="B18" s="16"/>
      <c r="C18" s="12" t="s">
        <v>12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18</v>
      </c>
      <c r="C27" s="6" t="s">
        <v>19</v>
      </c>
      <c r="D27" s="7" t="s">
        <v>3</v>
      </c>
      <c r="E27" s="8">
        <v>214.86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16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21</v>
      </c>
      <c r="B30" s="16"/>
      <c r="C30" s="12" t="s">
        <v>20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22</v>
      </c>
      <c r="C39" s="6" t="s">
        <v>23</v>
      </c>
      <c r="D39" s="7" t="s">
        <v>3</v>
      </c>
      <c r="E39" s="8">
        <v>206.68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24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25</v>
      </c>
      <c r="B42" s="16"/>
      <c r="C42" s="12" t="s">
        <v>12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26</v>
      </c>
      <c r="C51" s="6" t="s">
        <v>5</v>
      </c>
      <c r="D51" s="7" t="s">
        <v>3</v>
      </c>
      <c r="E51" s="8">
        <v>130.84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24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27</v>
      </c>
      <c r="B54" s="16"/>
      <c r="C54" s="12" t="s">
        <v>20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28</v>
      </c>
      <c r="C63" s="6" t="s">
        <v>19</v>
      </c>
      <c r="D63" s="7" t="s">
        <v>3</v>
      </c>
      <c r="E63" s="8">
        <v>180.43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16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29</v>
      </c>
      <c r="B66" s="16"/>
      <c r="C66" s="12" t="s">
        <v>20</v>
      </c>
      <c r="D66" s="13"/>
      <c r="E66" s="12" t="s">
        <v>6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30</v>
      </c>
      <c r="C75" s="6" t="s">
        <v>31</v>
      </c>
      <c r="D75" s="7" t="s">
        <v>3</v>
      </c>
      <c r="E75" s="8">
        <v>198.24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9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33</v>
      </c>
      <c r="B78" s="16"/>
      <c r="C78" s="12" t="s">
        <v>32</v>
      </c>
      <c r="D78" s="13"/>
      <c r="E78" s="12" t="s">
        <v>6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34</v>
      </c>
      <c r="C87" s="6" t="s">
        <v>31</v>
      </c>
      <c r="D87" s="7" t="s">
        <v>3</v>
      </c>
      <c r="E87" s="8">
        <v>154.41</v>
      </c>
      <c r="F87" s="9"/>
      <c r="G87" s="10">
        <f>SUM(D90:D90)+SUM(F90:F91)+SUM(H90:H90)+SUM(D94:D94)+SUM(F94:F94)+SUM(H94:H94)+SUM(D97:D97)</f>
        <v>0</v>
      </c>
      <c r="H87" s="10">
        <f>E87*G87</f>
        <v>0</v>
      </c>
    </row>
    <row r="88" spans="2:8" ht="15">
      <c r="B88" s="16" t="s">
        <v>6</v>
      </c>
      <c r="C88" s="17" t="s">
        <v>24</v>
      </c>
      <c r="D88" s="17"/>
      <c r="E88" s="17" t="s">
        <v>35</v>
      </c>
      <c r="F88" s="17"/>
      <c r="G88" s="17" t="s">
        <v>36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37</v>
      </c>
      <c r="B90" s="16"/>
      <c r="C90" s="12" t="s">
        <v>32</v>
      </c>
      <c r="D90" s="13"/>
      <c r="E90" s="12" t="s">
        <v>12</v>
      </c>
      <c r="F90" s="13"/>
      <c r="G90" s="12" t="s">
        <v>12</v>
      </c>
      <c r="H90" s="13"/>
    </row>
    <row r="91" spans="1:8" ht="15">
      <c r="A91" s="14" t="s">
        <v>38</v>
      </c>
      <c r="B91" s="16"/>
      <c r="C91" s="12" t="s">
        <v>6</v>
      </c>
      <c r="D91" s="13"/>
      <c r="E91" s="12" t="s">
        <v>32</v>
      </c>
      <c r="F91" s="13"/>
      <c r="G91" s="12" t="s">
        <v>6</v>
      </c>
      <c r="H91" s="13"/>
    </row>
    <row r="92" spans="2:8" ht="15">
      <c r="B92" s="16"/>
      <c r="C92" s="17" t="s">
        <v>39</v>
      </c>
      <c r="D92" s="17"/>
      <c r="E92" s="17" t="s">
        <v>40</v>
      </c>
      <c r="F92" s="17"/>
      <c r="G92" s="17" t="s">
        <v>41</v>
      </c>
      <c r="H92" s="17"/>
    </row>
    <row r="93" spans="2:8" ht="15">
      <c r="B93" s="16"/>
      <c r="C93" s="11" t="s">
        <v>7</v>
      </c>
      <c r="D93" s="11" t="s">
        <v>8</v>
      </c>
      <c r="E93" s="11" t="s">
        <v>7</v>
      </c>
      <c r="F93" s="11" t="s">
        <v>8</v>
      </c>
      <c r="G93" s="11" t="s">
        <v>7</v>
      </c>
      <c r="H93" s="11" t="s">
        <v>8</v>
      </c>
    </row>
    <row r="94" spans="1:8" ht="15">
      <c r="A94" s="14" t="s">
        <v>43</v>
      </c>
      <c r="B94" s="16"/>
      <c r="C94" s="12" t="s">
        <v>32</v>
      </c>
      <c r="D94" s="13"/>
      <c r="E94" s="12" t="s">
        <v>42</v>
      </c>
      <c r="F94" s="13"/>
      <c r="G94" s="12" t="s">
        <v>32</v>
      </c>
      <c r="H94" s="13"/>
    </row>
    <row r="95" spans="2:8" ht="15">
      <c r="B95" s="16"/>
      <c r="C95" s="17" t="s">
        <v>9</v>
      </c>
      <c r="D95" s="17"/>
      <c r="E95" s="17" t="s">
        <v>6</v>
      </c>
      <c r="F95" s="17"/>
      <c r="G95" s="17" t="s">
        <v>6</v>
      </c>
      <c r="H95" s="17"/>
    </row>
    <row r="96" spans="2:8" ht="15">
      <c r="B96" s="16"/>
      <c r="C96" s="11" t="s">
        <v>7</v>
      </c>
      <c r="D96" s="11" t="s">
        <v>8</v>
      </c>
      <c r="E96" s="11" t="s">
        <v>7</v>
      </c>
      <c r="F96" s="11" t="s">
        <v>8</v>
      </c>
      <c r="G96" s="11" t="s">
        <v>7</v>
      </c>
      <c r="H96" s="11" t="s">
        <v>8</v>
      </c>
    </row>
    <row r="97" spans="1:8" ht="15">
      <c r="A97" s="14" t="s">
        <v>45</v>
      </c>
      <c r="B97" s="16"/>
      <c r="C97" s="12" t="s">
        <v>44</v>
      </c>
      <c r="D97" s="13"/>
      <c r="E97" s="12" t="s">
        <v>6</v>
      </c>
      <c r="F97" s="13"/>
      <c r="G97" s="12" t="s">
        <v>6</v>
      </c>
      <c r="H97" s="13"/>
    </row>
    <row r="99" spans="2:8" ht="15">
      <c r="B99" s="6" t="s">
        <v>46</v>
      </c>
      <c r="C99" s="6" t="s">
        <v>47</v>
      </c>
      <c r="D99" s="7" t="s">
        <v>3</v>
      </c>
      <c r="E99" s="8">
        <v>326.02</v>
      </c>
      <c r="F99" s="9"/>
      <c r="G99" s="10">
        <f>SUM(D102:D102)+SUM(F102:F102)+SUM(H102:H102)+SUM(D105:D108)+SUM(F105:F106)+SUM(H105:H106)</f>
        <v>0</v>
      </c>
      <c r="H99" s="10">
        <f>E99*G99</f>
        <v>0</v>
      </c>
    </row>
    <row r="100" spans="2:8" ht="15">
      <c r="B100" s="16" t="s">
        <v>6</v>
      </c>
      <c r="C100" s="17" t="s">
        <v>24</v>
      </c>
      <c r="D100" s="17"/>
      <c r="E100" s="17" t="s">
        <v>48</v>
      </c>
      <c r="F100" s="17"/>
      <c r="G100" s="17" t="s">
        <v>49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50</v>
      </c>
      <c r="B102" s="16"/>
      <c r="C102" s="12" t="s">
        <v>20</v>
      </c>
      <c r="D102" s="13"/>
      <c r="E102" s="12" t="s">
        <v>42</v>
      </c>
      <c r="F102" s="13"/>
      <c r="G102" s="12" t="s">
        <v>42</v>
      </c>
      <c r="H102" s="13"/>
    </row>
    <row r="103" spans="2:8" ht="15">
      <c r="B103" s="16"/>
      <c r="C103" s="17" t="s">
        <v>51</v>
      </c>
      <c r="D103" s="17"/>
      <c r="E103" s="17" t="s">
        <v>9</v>
      </c>
      <c r="F103" s="17"/>
      <c r="G103" s="17" t="s">
        <v>16</v>
      </c>
      <c r="H103" s="17"/>
    </row>
    <row r="104" spans="2:8" ht="15">
      <c r="B104" s="16"/>
      <c r="C104" s="11" t="s">
        <v>7</v>
      </c>
      <c r="D104" s="11" t="s">
        <v>8</v>
      </c>
      <c r="E104" s="11" t="s">
        <v>7</v>
      </c>
      <c r="F104" s="11" t="s">
        <v>8</v>
      </c>
      <c r="G104" s="11" t="s">
        <v>7</v>
      </c>
      <c r="H104" s="11" t="s">
        <v>8</v>
      </c>
    </row>
    <row r="105" spans="1:8" ht="15">
      <c r="A105" s="14" t="s">
        <v>52</v>
      </c>
      <c r="B105" s="16"/>
      <c r="C105" s="12" t="s">
        <v>20</v>
      </c>
      <c r="D105" s="13"/>
      <c r="E105" s="12" t="s">
        <v>20</v>
      </c>
      <c r="F105" s="13"/>
      <c r="G105" s="12" t="s">
        <v>20</v>
      </c>
      <c r="H105" s="13"/>
    </row>
    <row r="106" spans="1:8" ht="15">
      <c r="A106" s="14" t="s">
        <v>53</v>
      </c>
      <c r="B106" s="16"/>
      <c r="C106" s="12" t="s">
        <v>42</v>
      </c>
      <c r="D106" s="13"/>
      <c r="E106" s="12" t="s">
        <v>42</v>
      </c>
      <c r="F106" s="13"/>
      <c r="G106" s="12" t="s">
        <v>42</v>
      </c>
      <c r="H106" s="13"/>
    </row>
    <row r="107" spans="1:8" ht="15">
      <c r="A107" s="14" t="s">
        <v>54</v>
      </c>
      <c r="B107" s="16"/>
      <c r="C107" s="12" t="s">
        <v>12</v>
      </c>
      <c r="D107" s="13"/>
      <c r="E107" s="12" t="s">
        <v>6</v>
      </c>
      <c r="F107" s="13"/>
      <c r="G107" s="12" t="s">
        <v>6</v>
      </c>
      <c r="H107" s="13"/>
    </row>
    <row r="108" spans="1:8" ht="15">
      <c r="A108" s="14" t="s">
        <v>55</v>
      </c>
      <c r="B108" s="16"/>
      <c r="C108" s="12" t="s">
        <v>32</v>
      </c>
      <c r="D108" s="13"/>
      <c r="E108" s="12" t="s">
        <v>6</v>
      </c>
      <c r="F108" s="13"/>
      <c r="G108" s="12" t="s">
        <v>6</v>
      </c>
      <c r="H108" s="13"/>
    </row>
    <row r="109" ht="15">
      <c r="B109" s="16"/>
    </row>
    <row r="111" spans="2:8" ht="15">
      <c r="B111" s="6" t="s">
        <v>56</v>
      </c>
      <c r="C111" s="6" t="s">
        <v>5</v>
      </c>
      <c r="D111" s="7" t="s">
        <v>3</v>
      </c>
      <c r="E111" s="8">
        <v>141.48</v>
      </c>
      <c r="F111" s="9"/>
      <c r="G111" s="10">
        <f>SUM(D114:D114)+SUM(F114:F114)</f>
        <v>0</v>
      </c>
      <c r="H111" s="10">
        <f>E111*G111</f>
        <v>0</v>
      </c>
    </row>
    <row r="112" spans="2:8" ht="15">
      <c r="B112" s="16" t="s">
        <v>6</v>
      </c>
      <c r="C112" s="17" t="s">
        <v>57</v>
      </c>
      <c r="D112" s="17"/>
      <c r="E112" s="17" t="s">
        <v>9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58</v>
      </c>
      <c r="B114" s="16"/>
      <c r="C114" s="12" t="s">
        <v>12</v>
      </c>
      <c r="D114" s="13"/>
      <c r="E114" s="12" t="s">
        <v>42</v>
      </c>
      <c r="F114" s="13"/>
      <c r="G114" s="12" t="s">
        <v>6</v>
      </c>
      <c r="H114" s="13"/>
    </row>
    <row r="115" ht="15">
      <c r="B115" s="16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59</v>
      </c>
      <c r="C123" s="6" t="s">
        <v>60</v>
      </c>
      <c r="D123" s="7" t="s">
        <v>3</v>
      </c>
      <c r="E123" s="8">
        <v>298.65</v>
      </c>
      <c r="F123" s="9"/>
      <c r="G123" s="10">
        <f>SUM(D126:D126)</f>
        <v>0</v>
      </c>
      <c r="H123" s="10">
        <f>E123*G123</f>
        <v>0</v>
      </c>
    </row>
    <row r="124" spans="2:8" ht="15">
      <c r="B124" s="16" t="s">
        <v>6</v>
      </c>
      <c r="C124" s="17" t="s">
        <v>61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62</v>
      </c>
      <c r="B126" s="16"/>
      <c r="C126" s="12" t="s">
        <v>12</v>
      </c>
      <c r="D126" s="13"/>
      <c r="E126" s="12" t="s">
        <v>6</v>
      </c>
      <c r="F126" s="13"/>
      <c r="G126" s="12" t="s">
        <v>6</v>
      </c>
      <c r="H126" s="13"/>
    </row>
    <row r="127" ht="15">
      <c r="B127" s="16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63</v>
      </c>
      <c r="C135" s="6" t="s">
        <v>23</v>
      </c>
      <c r="D135" s="7" t="s">
        <v>3</v>
      </c>
      <c r="E135" s="8">
        <v>278.89</v>
      </c>
      <c r="F135" s="9"/>
      <c r="G135" s="10">
        <f>SUM(D138:D138)+SUM(F138:F138)+SUM(H138:H139)+SUM(D142:D145)+SUM(F142:F142)+SUM(H142:H143)+SUM(D148:D148)</f>
        <v>0</v>
      </c>
      <c r="H135" s="10">
        <f>E135*G135</f>
        <v>0</v>
      </c>
    </row>
    <row r="136" spans="2:8" ht="15">
      <c r="B136" s="16" t="s">
        <v>6</v>
      </c>
      <c r="C136" s="17" t="s">
        <v>24</v>
      </c>
      <c r="D136" s="17"/>
      <c r="E136" s="17" t="s">
        <v>36</v>
      </c>
      <c r="F136" s="17"/>
      <c r="G136" s="17" t="s">
        <v>41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64</v>
      </c>
      <c r="B138" s="16"/>
      <c r="C138" s="12" t="s">
        <v>12</v>
      </c>
      <c r="D138" s="13"/>
      <c r="E138" s="12" t="s">
        <v>42</v>
      </c>
      <c r="F138" s="13"/>
      <c r="G138" s="12" t="s">
        <v>32</v>
      </c>
      <c r="H138" s="13"/>
    </row>
    <row r="139" spans="1:8" ht="15">
      <c r="A139" s="14" t="s">
        <v>65</v>
      </c>
      <c r="B139" s="16"/>
      <c r="C139" s="12" t="s">
        <v>6</v>
      </c>
      <c r="D139" s="13"/>
      <c r="E139" s="12" t="s">
        <v>6</v>
      </c>
      <c r="F139" s="13"/>
      <c r="G139" s="12" t="s">
        <v>44</v>
      </c>
      <c r="H139" s="13"/>
    </row>
    <row r="140" spans="2:8" ht="15">
      <c r="B140" s="16"/>
      <c r="C140" s="17" t="s">
        <v>51</v>
      </c>
      <c r="D140" s="17"/>
      <c r="E140" s="17" t="s">
        <v>66</v>
      </c>
      <c r="F140" s="17"/>
      <c r="G140" s="17" t="s">
        <v>67</v>
      </c>
      <c r="H140" s="17"/>
    </row>
    <row r="141" spans="2:8" ht="15">
      <c r="B141" s="16"/>
      <c r="C141" s="11" t="s">
        <v>7</v>
      </c>
      <c r="D141" s="11" t="s">
        <v>8</v>
      </c>
      <c r="E141" s="11" t="s">
        <v>7</v>
      </c>
      <c r="F141" s="11" t="s">
        <v>8</v>
      </c>
      <c r="G141" s="11" t="s">
        <v>7</v>
      </c>
      <c r="H141" s="11" t="s">
        <v>8</v>
      </c>
    </row>
    <row r="142" spans="1:8" ht="15">
      <c r="A142" s="14" t="s">
        <v>68</v>
      </c>
      <c r="B142" s="16"/>
      <c r="C142" s="12" t="s">
        <v>10</v>
      </c>
      <c r="D142" s="13"/>
      <c r="E142" s="12" t="s">
        <v>32</v>
      </c>
      <c r="F142" s="13"/>
      <c r="G142" s="12" t="s">
        <v>12</v>
      </c>
      <c r="H142" s="13"/>
    </row>
    <row r="143" spans="1:8" ht="15">
      <c r="A143" s="14" t="s">
        <v>69</v>
      </c>
      <c r="B143" s="16"/>
      <c r="C143" s="12" t="s">
        <v>20</v>
      </c>
      <c r="D143" s="13"/>
      <c r="E143" s="12" t="s">
        <v>6</v>
      </c>
      <c r="F143" s="13"/>
      <c r="G143" s="12" t="s">
        <v>32</v>
      </c>
      <c r="H143" s="13"/>
    </row>
    <row r="144" spans="1:8" ht="15">
      <c r="A144" s="14" t="s">
        <v>70</v>
      </c>
      <c r="B144" s="16"/>
      <c r="C144" s="12" t="s">
        <v>42</v>
      </c>
      <c r="D144" s="13"/>
      <c r="E144" s="12" t="s">
        <v>6</v>
      </c>
      <c r="F144" s="13"/>
      <c r="G144" s="12" t="s">
        <v>6</v>
      </c>
      <c r="H144" s="13"/>
    </row>
    <row r="145" spans="1:8" ht="15">
      <c r="A145" s="14" t="s">
        <v>71</v>
      </c>
      <c r="B145" s="16"/>
      <c r="C145" s="12" t="s">
        <v>44</v>
      </c>
      <c r="D145" s="13"/>
      <c r="E145" s="12" t="s">
        <v>6</v>
      </c>
      <c r="F145" s="13"/>
      <c r="G145" s="12" t="s">
        <v>6</v>
      </c>
      <c r="H145" s="13"/>
    </row>
    <row r="146" spans="3:8" ht="15">
      <c r="C146" s="17" t="s">
        <v>72</v>
      </c>
      <c r="D146" s="17"/>
      <c r="E146" s="17" t="s">
        <v>6</v>
      </c>
      <c r="F146" s="17"/>
      <c r="G146" s="17" t="s">
        <v>6</v>
      </c>
      <c r="H146" s="17"/>
    </row>
    <row r="147" spans="3:8" ht="15">
      <c r="C147" s="11" t="s">
        <v>7</v>
      </c>
      <c r="D147" s="11" t="s">
        <v>8</v>
      </c>
      <c r="E147" s="11" t="s">
        <v>7</v>
      </c>
      <c r="F147" s="11" t="s">
        <v>8</v>
      </c>
      <c r="G147" s="11" t="s">
        <v>7</v>
      </c>
      <c r="H147" s="11" t="s">
        <v>8</v>
      </c>
    </row>
    <row r="148" spans="1:8" ht="15">
      <c r="A148" s="14" t="s">
        <v>73</v>
      </c>
      <c r="C148" s="12" t="s">
        <v>44</v>
      </c>
      <c r="D148" s="13"/>
      <c r="E148" s="12" t="s">
        <v>6</v>
      </c>
      <c r="F148" s="13"/>
      <c r="G148" s="12" t="s">
        <v>6</v>
      </c>
      <c r="H148" s="13"/>
    </row>
    <row r="150" spans="2:8" ht="15">
      <c r="B150" s="6" t="s">
        <v>74</v>
      </c>
      <c r="C150" s="6" t="s">
        <v>75</v>
      </c>
      <c r="D150" s="7" t="s">
        <v>3</v>
      </c>
      <c r="E150" s="8">
        <v>931.55</v>
      </c>
      <c r="F150" s="9"/>
      <c r="G150" s="10">
        <f>SUM(D153:D153)</f>
        <v>0</v>
      </c>
      <c r="H150" s="10">
        <f>E150*G150</f>
        <v>0</v>
      </c>
    </row>
    <row r="151" spans="2:8" ht="15">
      <c r="B151" s="16" t="s">
        <v>6</v>
      </c>
      <c r="C151" s="17" t="s">
        <v>16</v>
      </c>
      <c r="D151" s="17"/>
      <c r="E151" s="17" t="s">
        <v>6</v>
      </c>
      <c r="F151" s="17"/>
      <c r="G151" s="17" t="s">
        <v>6</v>
      </c>
      <c r="H151" s="17"/>
    </row>
    <row r="152" spans="2:8" ht="15">
      <c r="B152" s="16"/>
      <c r="C152" s="11" t="s">
        <v>7</v>
      </c>
      <c r="D152" s="11" t="s">
        <v>8</v>
      </c>
      <c r="E152" s="11" t="s">
        <v>7</v>
      </c>
      <c r="F152" s="11" t="s">
        <v>8</v>
      </c>
      <c r="G152" s="11" t="s">
        <v>7</v>
      </c>
      <c r="H152" s="11" t="s">
        <v>8</v>
      </c>
    </row>
    <row r="153" spans="1:8" ht="15">
      <c r="A153" s="14" t="s">
        <v>77</v>
      </c>
      <c r="B153" s="16"/>
      <c r="C153" s="12" t="s">
        <v>76</v>
      </c>
      <c r="D153" s="13"/>
      <c r="E153" s="12" t="s">
        <v>6</v>
      </c>
      <c r="F153" s="13"/>
      <c r="G153" s="12" t="s">
        <v>6</v>
      </c>
      <c r="H153" s="13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8" ht="15">
      <c r="B158" s="16"/>
    </row>
    <row r="159" ht="15">
      <c r="B159" s="16"/>
    </row>
    <row r="160" ht="15">
      <c r="B160" s="16"/>
    </row>
    <row r="162" spans="2:8" ht="15">
      <c r="B162" s="6" t="s">
        <v>78</v>
      </c>
      <c r="C162" s="6" t="s">
        <v>79</v>
      </c>
      <c r="D162" s="7" t="s">
        <v>3</v>
      </c>
      <c r="E162" s="8">
        <v>494.89</v>
      </c>
      <c r="F162" s="9"/>
      <c r="G162" s="10">
        <f>SUM(D165:D166)</f>
        <v>0</v>
      </c>
      <c r="H162" s="10">
        <f>E162*G162</f>
        <v>0</v>
      </c>
    </row>
    <row r="163" spans="2:8" ht="15">
      <c r="B163" s="16" t="s">
        <v>6</v>
      </c>
      <c r="C163" s="17" t="s">
        <v>9</v>
      </c>
      <c r="D163" s="17"/>
      <c r="E163" s="17" t="s">
        <v>6</v>
      </c>
      <c r="F163" s="17"/>
      <c r="G163" s="17" t="s">
        <v>6</v>
      </c>
      <c r="H163" s="17"/>
    </row>
    <row r="164" spans="2:8" ht="15">
      <c r="B164" s="16"/>
      <c r="C164" s="11" t="s">
        <v>7</v>
      </c>
      <c r="D164" s="11" t="s">
        <v>8</v>
      </c>
      <c r="E164" s="11" t="s">
        <v>7</v>
      </c>
      <c r="F164" s="11" t="s">
        <v>8</v>
      </c>
      <c r="G164" s="11" t="s">
        <v>7</v>
      </c>
      <c r="H164" s="11" t="s">
        <v>8</v>
      </c>
    </row>
    <row r="165" spans="1:8" ht="15">
      <c r="A165" s="14" t="s">
        <v>81</v>
      </c>
      <c r="B165" s="16"/>
      <c r="C165" s="12" t="s">
        <v>80</v>
      </c>
      <c r="D165" s="13"/>
      <c r="E165" s="12" t="s">
        <v>6</v>
      </c>
      <c r="F165" s="13"/>
      <c r="G165" s="12" t="s">
        <v>6</v>
      </c>
      <c r="H165" s="13"/>
    </row>
    <row r="166" spans="1:8" ht="15">
      <c r="A166" s="14" t="s">
        <v>83</v>
      </c>
      <c r="B166" s="16"/>
      <c r="C166" s="12" t="s">
        <v>82</v>
      </c>
      <c r="D166" s="13"/>
      <c r="E166" s="12" t="s">
        <v>6</v>
      </c>
      <c r="F166" s="13"/>
      <c r="G166" s="12" t="s">
        <v>6</v>
      </c>
      <c r="H166" s="13"/>
    </row>
    <row r="167" ht="15">
      <c r="B167" s="16"/>
    </row>
    <row r="168" ht="15">
      <c r="B168" s="16"/>
    </row>
    <row r="169" ht="15">
      <c r="B169" s="16"/>
    </row>
    <row r="170" ht="15">
      <c r="B170" s="16"/>
    </row>
    <row r="171" ht="15">
      <c r="B171" s="16"/>
    </row>
    <row r="172" ht="15">
      <c r="B172" s="16"/>
    </row>
    <row r="174" spans="2:8" ht="15">
      <c r="B174" s="6" t="s">
        <v>84</v>
      </c>
      <c r="C174" s="6" t="s">
        <v>79</v>
      </c>
      <c r="D174" s="7" t="s">
        <v>3</v>
      </c>
      <c r="E174" s="8">
        <v>511.01</v>
      </c>
      <c r="F174" s="9"/>
      <c r="G174" s="10">
        <f>SUM(D177:D181)</f>
        <v>0</v>
      </c>
      <c r="H174" s="10">
        <f>E174*G174</f>
        <v>0</v>
      </c>
    </row>
    <row r="175" spans="2:8" ht="15">
      <c r="B175" s="16" t="s">
        <v>6</v>
      </c>
      <c r="C175" s="17" t="s">
        <v>16</v>
      </c>
      <c r="D175" s="17"/>
      <c r="E175" s="17" t="s">
        <v>6</v>
      </c>
      <c r="F175" s="17"/>
      <c r="G175" s="17" t="s">
        <v>6</v>
      </c>
      <c r="H175" s="17"/>
    </row>
    <row r="176" spans="2:8" ht="15">
      <c r="B176" s="16"/>
      <c r="C176" s="11" t="s">
        <v>7</v>
      </c>
      <c r="D176" s="11" t="s">
        <v>8</v>
      </c>
      <c r="E176" s="11" t="s">
        <v>7</v>
      </c>
      <c r="F176" s="11" t="s">
        <v>8</v>
      </c>
      <c r="G176" s="11" t="s">
        <v>7</v>
      </c>
      <c r="H176" s="11" t="s">
        <v>8</v>
      </c>
    </row>
    <row r="177" spans="1:8" ht="15">
      <c r="A177" s="14" t="s">
        <v>85</v>
      </c>
      <c r="B177" s="16"/>
      <c r="C177" s="12" t="s">
        <v>82</v>
      </c>
      <c r="D177" s="13"/>
      <c r="E177" s="12" t="s">
        <v>6</v>
      </c>
      <c r="F177" s="13"/>
      <c r="G177" s="12" t="s">
        <v>6</v>
      </c>
      <c r="H177" s="13"/>
    </row>
    <row r="178" spans="1:8" ht="15">
      <c r="A178" s="14" t="s">
        <v>87</v>
      </c>
      <c r="B178" s="16"/>
      <c r="C178" s="12" t="s">
        <v>86</v>
      </c>
      <c r="D178" s="13"/>
      <c r="E178" s="12" t="s">
        <v>6</v>
      </c>
      <c r="F178" s="13"/>
      <c r="G178" s="12" t="s">
        <v>6</v>
      </c>
      <c r="H178" s="13"/>
    </row>
    <row r="179" spans="1:8" ht="15">
      <c r="A179" s="14" t="s">
        <v>89</v>
      </c>
      <c r="B179" s="16"/>
      <c r="C179" s="12" t="s">
        <v>88</v>
      </c>
      <c r="D179" s="13"/>
      <c r="E179" s="12" t="s">
        <v>6</v>
      </c>
      <c r="F179" s="13"/>
      <c r="G179" s="12" t="s">
        <v>6</v>
      </c>
      <c r="H179" s="13"/>
    </row>
    <row r="180" spans="1:8" ht="15">
      <c r="A180" s="14" t="s">
        <v>91</v>
      </c>
      <c r="B180" s="16"/>
      <c r="C180" s="12" t="s">
        <v>90</v>
      </c>
      <c r="D180" s="13"/>
      <c r="E180" s="12" t="s">
        <v>6</v>
      </c>
      <c r="F180" s="13"/>
      <c r="G180" s="12" t="s">
        <v>6</v>
      </c>
      <c r="H180" s="13"/>
    </row>
    <row r="181" spans="1:8" ht="15">
      <c r="A181" s="14" t="s">
        <v>93</v>
      </c>
      <c r="B181" s="16"/>
      <c r="C181" s="12" t="s">
        <v>92</v>
      </c>
      <c r="D181" s="13"/>
      <c r="E181" s="12" t="s">
        <v>6</v>
      </c>
      <c r="F181" s="13"/>
      <c r="G181" s="12" t="s">
        <v>6</v>
      </c>
      <c r="H181" s="13"/>
    </row>
    <row r="182" ht="15">
      <c r="B182" s="16"/>
    </row>
    <row r="183" ht="15">
      <c r="B183" s="16"/>
    </row>
    <row r="184" ht="15">
      <c r="B184" s="16"/>
    </row>
    <row r="186" spans="2:8" ht="15">
      <c r="B186" s="6" t="s">
        <v>94</v>
      </c>
      <c r="C186" s="6" t="s">
        <v>79</v>
      </c>
      <c r="D186" s="7" t="s">
        <v>3</v>
      </c>
      <c r="E186" s="8">
        <v>616.54</v>
      </c>
      <c r="F186" s="9"/>
      <c r="G186" s="10">
        <f>SUM(D189:D189)+SUM(F189:F189)</f>
        <v>0</v>
      </c>
      <c r="H186" s="10">
        <f>E186*G186</f>
        <v>0</v>
      </c>
    </row>
    <row r="187" spans="2:8" ht="15">
      <c r="B187" s="16" t="s">
        <v>6</v>
      </c>
      <c r="C187" s="17" t="s">
        <v>9</v>
      </c>
      <c r="D187" s="17"/>
      <c r="E187" s="17" t="s">
        <v>16</v>
      </c>
      <c r="F187" s="17"/>
      <c r="G187" s="17" t="s">
        <v>6</v>
      </c>
      <c r="H187" s="17"/>
    </row>
    <row r="188" spans="2:8" ht="15">
      <c r="B188" s="16"/>
      <c r="C188" s="11" t="s">
        <v>7</v>
      </c>
      <c r="D188" s="11" t="s">
        <v>8</v>
      </c>
      <c r="E188" s="11" t="s">
        <v>7</v>
      </c>
      <c r="F188" s="11" t="s">
        <v>8</v>
      </c>
      <c r="G188" s="11" t="s">
        <v>7</v>
      </c>
      <c r="H188" s="11" t="s">
        <v>8</v>
      </c>
    </row>
    <row r="189" spans="1:8" ht="15">
      <c r="A189" s="14" t="s">
        <v>97</v>
      </c>
      <c r="B189" s="16"/>
      <c r="C189" s="12" t="s">
        <v>95</v>
      </c>
      <c r="D189" s="13"/>
      <c r="E189" s="12" t="s">
        <v>96</v>
      </c>
      <c r="F189" s="13"/>
      <c r="G189" s="12" t="s">
        <v>6</v>
      </c>
      <c r="H189" s="13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4" ht="15">
      <c r="B194" s="16"/>
    </row>
    <row r="195" ht="15">
      <c r="B195" s="16"/>
    </row>
    <row r="196" ht="15">
      <c r="B196" s="16"/>
    </row>
    <row r="198" spans="2:8" ht="15">
      <c r="B198" s="6" t="s">
        <v>98</v>
      </c>
      <c r="C198" s="6" t="s">
        <v>79</v>
      </c>
      <c r="D198" s="7" t="s">
        <v>3</v>
      </c>
      <c r="E198" s="8">
        <v>450.17</v>
      </c>
      <c r="F198" s="9"/>
      <c r="G198" s="10">
        <f>SUM(D201:D201)</f>
        <v>0</v>
      </c>
      <c r="H198" s="10">
        <f>E198*G198</f>
        <v>0</v>
      </c>
    </row>
    <row r="199" spans="2:8" ht="15">
      <c r="B199" s="16" t="s">
        <v>6</v>
      </c>
      <c r="C199" s="17" t="s">
        <v>16</v>
      </c>
      <c r="D199" s="17"/>
      <c r="E199" s="17" t="s">
        <v>6</v>
      </c>
      <c r="F199" s="17"/>
      <c r="G199" s="17" t="s">
        <v>6</v>
      </c>
      <c r="H199" s="17"/>
    </row>
    <row r="200" spans="2:8" ht="15">
      <c r="B200" s="16"/>
      <c r="C200" s="11" t="s">
        <v>7</v>
      </c>
      <c r="D200" s="11" t="s">
        <v>8</v>
      </c>
      <c r="E200" s="11" t="s">
        <v>7</v>
      </c>
      <c r="F200" s="11" t="s">
        <v>8</v>
      </c>
      <c r="G200" s="11" t="s">
        <v>7</v>
      </c>
      <c r="H200" s="11" t="s">
        <v>8</v>
      </c>
    </row>
    <row r="201" spans="1:8" ht="15">
      <c r="A201" s="14" t="s">
        <v>100</v>
      </c>
      <c r="B201" s="16"/>
      <c r="C201" s="12" t="s">
        <v>99</v>
      </c>
      <c r="D201" s="13"/>
      <c r="E201" s="12" t="s">
        <v>6</v>
      </c>
      <c r="F201" s="13"/>
      <c r="G201" s="12" t="s">
        <v>6</v>
      </c>
      <c r="H201" s="13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6" ht="15">
      <c r="B206" s="16"/>
    </row>
    <row r="207" ht="15">
      <c r="B207" s="16"/>
    </row>
    <row r="208" ht="15">
      <c r="B208" s="16"/>
    </row>
    <row r="210" spans="2:8" ht="15">
      <c r="B210" s="6" t="s">
        <v>101</v>
      </c>
      <c r="C210" s="6" t="s">
        <v>102</v>
      </c>
      <c r="D210" s="7" t="s">
        <v>3</v>
      </c>
      <c r="E210" s="8">
        <v>437.71</v>
      </c>
      <c r="F210" s="9"/>
      <c r="G210" s="10">
        <f>SUM(D213:D213)</f>
        <v>0</v>
      </c>
      <c r="H210" s="10">
        <f>E210*G210</f>
        <v>0</v>
      </c>
    </row>
    <row r="211" spans="2:8" ht="15">
      <c r="B211" s="16" t="s">
        <v>6</v>
      </c>
      <c r="C211" s="17" t="s">
        <v>9</v>
      </c>
      <c r="D211" s="17"/>
      <c r="E211" s="17" t="s">
        <v>6</v>
      </c>
      <c r="F211" s="17"/>
      <c r="G211" s="17" t="s">
        <v>6</v>
      </c>
      <c r="H211" s="17"/>
    </row>
    <row r="212" spans="2:8" ht="15">
      <c r="B212" s="16"/>
      <c r="C212" s="11" t="s">
        <v>7</v>
      </c>
      <c r="D212" s="11" t="s">
        <v>8</v>
      </c>
      <c r="E212" s="11" t="s">
        <v>7</v>
      </c>
      <c r="F212" s="11" t="s">
        <v>8</v>
      </c>
      <c r="G212" s="11" t="s">
        <v>7</v>
      </c>
      <c r="H212" s="11" t="s">
        <v>8</v>
      </c>
    </row>
    <row r="213" spans="1:8" ht="15">
      <c r="A213" s="14" t="s">
        <v>104</v>
      </c>
      <c r="B213" s="16"/>
      <c r="C213" s="12" t="s">
        <v>103</v>
      </c>
      <c r="D213" s="13"/>
      <c r="E213" s="12" t="s">
        <v>6</v>
      </c>
      <c r="F213" s="13"/>
      <c r="G213" s="12" t="s">
        <v>6</v>
      </c>
      <c r="H213" s="13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8" ht="15">
      <c r="B218" s="16"/>
    </row>
    <row r="219" ht="15">
      <c r="B219" s="16"/>
    </row>
    <row r="220" ht="15">
      <c r="B220" s="16"/>
    </row>
    <row r="222" spans="2:8" ht="15">
      <c r="B222" s="6" t="s">
        <v>105</v>
      </c>
      <c r="C222" s="6" t="s">
        <v>106</v>
      </c>
      <c r="D222" s="7" t="s">
        <v>3</v>
      </c>
      <c r="E222" s="8">
        <v>398.96</v>
      </c>
      <c r="F222" s="9"/>
      <c r="G222" s="10">
        <f>SUM(D225:D225)</f>
        <v>0</v>
      </c>
      <c r="H222" s="10">
        <f>E222*G222</f>
        <v>0</v>
      </c>
    </row>
    <row r="223" spans="2:8" ht="15">
      <c r="B223" s="16" t="s">
        <v>6</v>
      </c>
      <c r="C223" s="17" t="s">
        <v>9</v>
      </c>
      <c r="D223" s="17"/>
      <c r="E223" s="17" t="s">
        <v>6</v>
      </c>
      <c r="F223" s="17"/>
      <c r="G223" s="17" t="s">
        <v>6</v>
      </c>
      <c r="H223" s="17"/>
    </row>
    <row r="224" spans="2:8" ht="15">
      <c r="B224" s="16"/>
      <c r="C224" s="11" t="s">
        <v>7</v>
      </c>
      <c r="D224" s="11" t="s">
        <v>8</v>
      </c>
      <c r="E224" s="11" t="s">
        <v>7</v>
      </c>
      <c r="F224" s="11" t="s">
        <v>8</v>
      </c>
      <c r="G224" s="11" t="s">
        <v>7</v>
      </c>
      <c r="H224" s="11" t="s">
        <v>8</v>
      </c>
    </row>
    <row r="225" spans="1:8" ht="15">
      <c r="A225" s="14" t="s">
        <v>108</v>
      </c>
      <c r="B225" s="16"/>
      <c r="C225" s="12" t="s">
        <v>107</v>
      </c>
      <c r="D225" s="13"/>
      <c r="E225" s="12" t="s">
        <v>6</v>
      </c>
      <c r="F225" s="13"/>
      <c r="G225" s="12" t="s">
        <v>6</v>
      </c>
      <c r="H225" s="13"/>
    </row>
    <row r="226" ht="15">
      <c r="B226" s="16"/>
    </row>
    <row r="227" ht="15">
      <c r="B227" s="16"/>
    </row>
    <row r="228" ht="15">
      <c r="B228" s="16"/>
    </row>
    <row r="229" ht="15">
      <c r="B229" s="16"/>
    </row>
    <row r="230" ht="15">
      <c r="B230" s="16"/>
    </row>
    <row r="231" ht="15">
      <c r="B231" s="16"/>
    </row>
    <row r="232" ht="15">
      <c r="B232" s="16"/>
    </row>
    <row r="234" spans="2:8" ht="15">
      <c r="B234" s="6" t="s">
        <v>109</v>
      </c>
      <c r="C234" s="6" t="s">
        <v>106</v>
      </c>
      <c r="D234" s="7" t="s">
        <v>3</v>
      </c>
      <c r="E234" s="8">
        <v>429.45</v>
      </c>
      <c r="F234" s="9"/>
      <c r="G234" s="10">
        <f>SUM(D237:D238)+SUM(F237:F240)</f>
        <v>0</v>
      </c>
      <c r="H234" s="10">
        <f>E234*G234</f>
        <v>0</v>
      </c>
    </row>
    <row r="235" spans="2:8" ht="15">
      <c r="B235" s="16" t="s">
        <v>6</v>
      </c>
      <c r="C235" s="17" t="s">
        <v>24</v>
      </c>
      <c r="D235" s="17"/>
      <c r="E235" s="17" t="s">
        <v>9</v>
      </c>
      <c r="F235" s="17"/>
      <c r="G235" s="17" t="s">
        <v>6</v>
      </c>
      <c r="H235" s="17"/>
    </row>
    <row r="236" spans="2:8" ht="15">
      <c r="B236" s="16"/>
      <c r="C236" s="11" t="s">
        <v>7</v>
      </c>
      <c r="D236" s="11" t="s">
        <v>8</v>
      </c>
      <c r="E236" s="11" t="s">
        <v>7</v>
      </c>
      <c r="F236" s="11" t="s">
        <v>8</v>
      </c>
      <c r="G236" s="11" t="s">
        <v>7</v>
      </c>
      <c r="H236" s="11" t="s">
        <v>8</v>
      </c>
    </row>
    <row r="237" spans="1:8" ht="15">
      <c r="A237" s="14" t="s">
        <v>111</v>
      </c>
      <c r="B237" s="16"/>
      <c r="C237" s="12" t="s">
        <v>99</v>
      </c>
      <c r="D237" s="13"/>
      <c r="E237" s="12" t="s">
        <v>110</v>
      </c>
      <c r="F237" s="13"/>
      <c r="G237" s="12" t="s">
        <v>6</v>
      </c>
      <c r="H237" s="13"/>
    </row>
    <row r="238" spans="1:8" ht="15">
      <c r="A238" s="14" t="s">
        <v>113</v>
      </c>
      <c r="B238" s="16"/>
      <c r="C238" s="12" t="s">
        <v>112</v>
      </c>
      <c r="D238" s="13"/>
      <c r="E238" s="12" t="s">
        <v>99</v>
      </c>
      <c r="F238" s="13"/>
      <c r="G238" s="12" t="s">
        <v>6</v>
      </c>
      <c r="H238" s="13"/>
    </row>
    <row r="239" spans="1:8" ht="15">
      <c r="A239" s="14" t="s">
        <v>115</v>
      </c>
      <c r="B239" s="16"/>
      <c r="C239" s="12" t="s">
        <v>6</v>
      </c>
      <c r="D239" s="13"/>
      <c r="E239" s="12" t="s">
        <v>114</v>
      </c>
      <c r="F239" s="13"/>
      <c r="G239" s="12" t="s">
        <v>6</v>
      </c>
      <c r="H239" s="13"/>
    </row>
    <row r="240" spans="1:8" ht="15">
      <c r="A240" s="14" t="s">
        <v>117</v>
      </c>
      <c r="B240" s="16"/>
      <c r="C240" s="12" t="s">
        <v>6</v>
      </c>
      <c r="D240" s="13"/>
      <c r="E240" s="12" t="s">
        <v>116</v>
      </c>
      <c r="F240" s="13"/>
      <c r="G240" s="12" t="s">
        <v>6</v>
      </c>
      <c r="H240" s="13"/>
    </row>
    <row r="241" ht="15">
      <c r="B241" s="16"/>
    </row>
    <row r="242" ht="15">
      <c r="B242" s="16"/>
    </row>
    <row r="243" ht="15">
      <c r="B243" s="16"/>
    </row>
    <row r="244" ht="15">
      <c r="B244" s="16"/>
    </row>
    <row r="246" spans="2:8" ht="15">
      <c r="B246" s="6" t="s">
        <v>118</v>
      </c>
      <c r="C246" s="6" t="s">
        <v>119</v>
      </c>
      <c r="D246" s="7" t="s">
        <v>3</v>
      </c>
      <c r="E246" s="8">
        <v>779.84</v>
      </c>
      <c r="F246" s="9"/>
      <c r="G246" s="10">
        <f>SUM(D249:D249)</f>
        <v>0</v>
      </c>
      <c r="H246" s="10">
        <f>E246*G246</f>
        <v>0</v>
      </c>
    </row>
    <row r="247" spans="2:8" ht="15">
      <c r="B247" s="16" t="s">
        <v>6</v>
      </c>
      <c r="C247" s="17" t="s">
        <v>16</v>
      </c>
      <c r="D247" s="17"/>
      <c r="E247" s="17" t="s">
        <v>6</v>
      </c>
      <c r="F247" s="17"/>
      <c r="G247" s="17" t="s">
        <v>6</v>
      </c>
      <c r="H247" s="17"/>
    </row>
    <row r="248" spans="2:8" ht="15">
      <c r="B248" s="16"/>
      <c r="C248" s="11" t="s">
        <v>7</v>
      </c>
      <c r="D248" s="11" t="s">
        <v>8</v>
      </c>
      <c r="E248" s="11" t="s">
        <v>7</v>
      </c>
      <c r="F248" s="11" t="s">
        <v>8</v>
      </c>
      <c r="G248" s="11" t="s">
        <v>7</v>
      </c>
      <c r="H248" s="11" t="s">
        <v>8</v>
      </c>
    </row>
    <row r="249" spans="1:8" ht="15">
      <c r="A249" s="14" t="s">
        <v>121</v>
      </c>
      <c r="B249" s="16"/>
      <c r="C249" s="12" t="s">
        <v>120</v>
      </c>
      <c r="D249" s="13"/>
      <c r="E249" s="12" t="s">
        <v>6</v>
      </c>
      <c r="F249" s="13"/>
      <c r="G249" s="12" t="s">
        <v>6</v>
      </c>
      <c r="H249" s="13"/>
    </row>
    <row r="250" ht="15">
      <c r="B250" s="16"/>
    </row>
    <row r="251" ht="15">
      <c r="B251" s="16"/>
    </row>
    <row r="252" ht="15">
      <c r="B252" s="16"/>
    </row>
    <row r="253" ht="15">
      <c r="B253" s="16"/>
    </row>
    <row r="254" ht="15">
      <c r="B254" s="16"/>
    </row>
    <row r="255" ht="15">
      <c r="B255" s="16"/>
    </row>
    <row r="256" ht="15">
      <c r="B256" s="16"/>
    </row>
    <row r="258" spans="2:8" ht="15">
      <c r="B258" s="6" t="s">
        <v>122</v>
      </c>
      <c r="C258" s="6" t="s">
        <v>123</v>
      </c>
      <c r="D258" s="7" t="s">
        <v>3</v>
      </c>
      <c r="E258" s="8">
        <v>781.31</v>
      </c>
      <c r="F258" s="9"/>
      <c r="G258" s="10">
        <f>SUM(D261:D261)</f>
        <v>0</v>
      </c>
      <c r="H258" s="10">
        <f>E258*G258</f>
        <v>0</v>
      </c>
    </row>
    <row r="259" spans="2:8" ht="15">
      <c r="B259" s="16" t="s">
        <v>6</v>
      </c>
      <c r="C259" s="17" t="s">
        <v>16</v>
      </c>
      <c r="D259" s="17"/>
      <c r="E259" s="17" t="s">
        <v>6</v>
      </c>
      <c r="F259" s="17"/>
      <c r="G259" s="17" t="s">
        <v>6</v>
      </c>
      <c r="H259" s="17"/>
    </row>
    <row r="260" spans="2:8" ht="15">
      <c r="B260" s="16"/>
      <c r="C260" s="11" t="s">
        <v>7</v>
      </c>
      <c r="D260" s="11" t="s">
        <v>8</v>
      </c>
      <c r="E260" s="11" t="s">
        <v>7</v>
      </c>
      <c r="F260" s="11" t="s">
        <v>8</v>
      </c>
      <c r="G260" s="11" t="s">
        <v>7</v>
      </c>
      <c r="H260" s="11" t="s">
        <v>8</v>
      </c>
    </row>
    <row r="261" spans="1:8" ht="15">
      <c r="A261" s="14" t="s">
        <v>125</v>
      </c>
      <c r="B261" s="16"/>
      <c r="C261" s="12" t="s">
        <v>124</v>
      </c>
      <c r="D261" s="13"/>
      <c r="E261" s="12" t="s">
        <v>6</v>
      </c>
      <c r="F261" s="13"/>
      <c r="G261" s="12" t="s">
        <v>6</v>
      </c>
      <c r="H261" s="13"/>
    </row>
    <row r="262" ht="15">
      <c r="B262" s="16"/>
    </row>
    <row r="263" ht="15">
      <c r="B263" s="16"/>
    </row>
    <row r="264" ht="15">
      <c r="B264" s="16"/>
    </row>
    <row r="265" ht="15">
      <c r="B265" s="16"/>
    </row>
    <row r="266" ht="15">
      <c r="B266" s="16"/>
    </row>
    <row r="267" ht="15">
      <c r="B267" s="16"/>
    </row>
    <row r="268" ht="15">
      <c r="B268" s="16"/>
    </row>
    <row r="270" spans="2:8" ht="15">
      <c r="B270" s="6" t="s">
        <v>126</v>
      </c>
      <c r="C270" s="6" t="s">
        <v>127</v>
      </c>
      <c r="D270" s="7" t="s">
        <v>3</v>
      </c>
      <c r="E270" s="8">
        <v>506.87</v>
      </c>
      <c r="F270" s="9"/>
      <c r="G270" s="10">
        <f>SUM(D273:D273)+SUM(F273:F274)</f>
        <v>0</v>
      </c>
      <c r="H270" s="10">
        <f>E270*G270</f>
        <v>0</v>
      </c>
    </row>
    <row r="271" spans="2:8" ht="15">
      <c r="B271" s="16" t="s">
        <v>6</v>
      </c>
      <c r="C271" s="17" t="s">
        <v>48</v>
      </c>
      <c r="D271" s="17"/>
      <c r="E271" s="17" t="s">
        <v>16</v>
      </c>
      <c r="F271" s="17"/>
      <c r="G271" s="17" t="s">
        <v>6</v>
      </c>
      <c r="H271" s="17"/>
    </row>
    <row r="272" spans="2:8" ht="15">
      <c r="B272" s="16"/>
      <c r="C272" s="11" t="s">
        <v>7</v>
      </c>
      <c r="D272" s="11" t="s">
        <v>8</v>
      </c>
      <c r="E272" s="11" t="s">
        <v>7</v>
      </c>
      <c r="F272" s="11" t="s">
        <v>8</v>
      </c>
      <c r="G272" s="11" t="s">
        <v>7</v>
      </c>
      <c r="H272" s="11" t="s">
        <v>8</v>
      </c>
    </row>
    <row r="273" spans="1:8" ht="15">
      <c r="A273" s="14" t="s">
        <v>129</v>
      </c>
      <c r="B273" s="16"/>
      <c r="C273" s="12" t="s">
        <v>124</v>
      </c>
      <c r="D273" s="13"/>
      <c r="E273" s="12" t="s">
        <v>128</v>
      </c>
      <c r="F273" s="13"/>
      <c r="G273" s="12" t="s">
        <v>6</v>
      </c>
      <c r="H273" s="13"/>
    </row>
    <row r="274" spans="1:8" ht="15">
      <c r="A274" s="14" t="s">
        <v>131</v>
      </c>
      <c r="B274" s="16"/>
      <c r="C274" s="12" t="s">
        <v>6</v>
      </c>
      <c r="D274" s="13"/>
      <c r="E274" s="12" t="s">
        <v>130</v>
      </c>
      <c r="F274" s="13"/>
      <c r="G274" s="12" t="s">
        <v>6</v>
      </c>
      <c r="H274" s="13"/>
    </row>
    <row r="275" ht="15">
      <c r="B275" s="16"/>
    </row>
    <row r="276" ht="15">
      <c r="B276" s="16"/>
    </row>
    <row r="277" ht="15">
      <c r="B277" s="16"/>
    </row>
    <row r="278" ht="15">
      <c r="B278" s="16"/>
    </row>
    <row r="279" ht="15">
      <c r="B279" s="16"/>
    </row>
    <row r="280" ht="15">
      <c r="B280" s="16"/>
    </row>
    <row r="282" spans="2:8" ht="15">
      <c r="B282" s="6" t="s">
        <v>132</v>
      </c>
      <c r="C282" s="6" t="s">
        <v>123</v>
      </c>
      <c r="D282" s="7" t="s">
        <v>3</v>
      </c>
      <c r="E282" s="8">
        <v>577.54</v>
      </c>
      <c r="F282" s="9"/>
      <c r="G282" s="10">
        <f>SUM(D285:D285)+SUM(F285:F286)+SUM(H285:H287)+SUM(D290:D290)+SUM(F290:F290)+SUM(H290:H290)+SUM(D293:D293)</f>
        <v>0</v>
      </c>
      <c r="H282" s="10">
        <f>E282*G282</f>
        <v>0</v>
      </c>
    </row>
    <row r="283" spans="2:8" ht="15">
      <c r="B283" s="16" t="s">
        <v>6</v>
      </c>
      <c r="C283" s="17" t="s">
        <v>24</v>
      </c>
      <c r="D283" s="17"/>
      <c r="E283" s="17" t="s">
        <v>48</v>
      </c>
      <c r="F283" s="17"/>
      <c r="G283" s="17" t="s">
        <v>40</v>
      </c>
      <c r="H283" s="17"/>
    </row>
    <row r="284" spans="2:8" ht="15">
      <c r="B284" s="16"/>
      <c r="C284" s="11" t="s">
        <v>7</v>
      </c>
      <c r="D284" s="11" t="s">
        <v>8</v>
      </c>
      <c r="E284" s="11" t="s">
        <v>7</v>
      </c>
      <c r="F284" s="11" t="s">
        <v>8</v>
      </c>
      <c r="G284" s="11" t="s">
        <v>7</v>
      </c>
      <c r="H284" s="11" t="s">
        <v>8</v>
      </c>
    </row>
    <row r="285" spans="1:8" ht="15">
      <c r="A285" s="14" t="s">
        <v>135</v>
      </c>
      <c r="B285" s="16"/>
      <c r="C285" s="12" t="s">
        <v>133</v>
      </c>
      <c r="D285" s="13"/>
      <c r="E285" s="12" t="s">
        <v>134</v>
      </c>
      <c r="F285" s="13"/>
      <c r="G285" s="12" t="s">
        <v>134</v>
      </c>
      <c r="H285" s="13"/>
    </row>
    <row r="286" spans="1:8" ht="15">
      <c r="A286" s="14" t="s">
        <v>136</v>
      </c>
      <c r="B286" s="16"/>
      <c r="C286" s="12" t="s">
        <v>6</v>
      </c>
      <c r="D286" s="13"/>
      <c r="E286" s="12" t="s">
        <v>120</v>
      </c>
      <c r="F286" s="13"/>
      <c r="G286" s="12" t="s">
        <v>120</v>
      </c>
      <c r="H286" s="13"/>
    </row>
    <row r="287" spans="1:8" ht="15">
      <c r="A287" s="14" t="s">
        <v>137</v>
      </c>
      <c r="B287" s="16"/>
      <c r="C287" s="12" t="s">
        <v>6</v>
      </c>
      <c r="D287" s="13"/>
      <c r="E287" s="12" t="s">
        <v>6</v>
      </c>
      <c r="F287" s="13"/>
      <c r="G287" s="12" t="s">
        <v>133</v>
      </c>
      <c r="H287" s="13"/>
    </row>
    <row r="288" spans="2:8" ht="15">
      <c r="B288" s="16"/>
      <c r="C288" s="17" t="s">
        <v>138</v>
      </c>
      <c r="D288" s="17"/>
      <c r="E288" s="17" t="s">
        <v>9</v>
      </c>
      <c r="F288" s="17"/>
      <c r="G288" s="17" t="s">
        <v>16</v>
      </c>
      <c r="H288" s="17"/>
    </row>
    <row r="289" spans="2:8" ht="15">
      <c r="B289" s="16"/>
      <c r="C289" s="11" t="s">
        <v>7</v>
      </c>
      <c r="D289" s="11" t="s">
        <v>8</v>
      </c>
      <c r="E289" s="11" t="s">
        <v>7</v>
      </c>
      <c r="F289" s="11" t="s">
        <v>8</v>
      </c>
      <c r="G289" s="11" t="s">
        <v>7</v>
      </c>
      <c r="H289" s="11" t="s">
        <v>8</v>
      </c>
    </row>
    <row r="290" spans="1:8" ht="15">
      <c r="A290" s="14" t="s">
        <v>139</v>
      </c>
      <c r="B290" s="16"/>
      <c r="C290" s="12" t="s">
        <v>130</v>
      </c>
      <c r="D290" s="13"/>
      <c r="E290" s="12" t="s">
        <v>130</v>
      </c>
      <c r="F290" s="13"/>
      <c r="G290" s="12" t="s">
        <v>120</v>
      </c>
      <c r="H290" s="13"/>
    </row>
    <row r="291" spans="2:8" ht="15">
      <c r="B291" s="16"/>
      <c r="C291" s="17" t="s">
        <v>72</v>
      </c>
      <c r="D291" s="17"/>
      <c r="E291" s="17" t="s">
        <v>6</v>
      </c>
      <c r="F291" s="17"/>
      <c r="G291" s="17" t="s">
        <v>6</v>
      </c>
      <c r="H291" s="17"/>
    </row>
    <row r="292" spans="2:8" ht="15">
      <c r="B292" s="16"/>
      <c r="C292" s="11" t="s">
        <v>7</v>
      </c>
      <c r="D292" s="11" t="s">
        <v>8</v>
      </c>
      <c r="E292" s="11" t="s">
        <v>7</v>
      </c>
      <c r="F292" s="11" t="s">
        <v>8</v>
      </c>
      <c r="G292" s="11" t="s">
        <v>7</v>
      </c>
      <c r="H292" s="11" t="s">
        <v>8</v>
      </c>
    </row>
    <row r="293" spans="1:8" ht="15">
      <c r="A293" s="14" t="s">
        <v>140</v>
      </c>
      <c r="C293" s="12" t="s">
        <v>130</v>
      </c>
      <c r="D293" s="13"/>
      <c r="E293" s="12" t="s">
        <v>6</v>
      </c>
      <c r="F293" s="13"/>
      <c r="G293" s="12" t="s">
        <v>6</v>
      </c>
      <c r="H293" s="13"/>
    </row>
  </sheetData>
  <sheetProtection/>
  <mergeCells count="117">
    <mergeCell ref="B283:B292"/>
    <mergeCell ref="C283:D283"/>
    <mergeCell ref="E283:F283"/>
    <mergeCell ref="G283:H283"/>
    <mergeCell ref="C288:D288"/>
    <mergeCell ref="E288:F288"/>
    <mergeCell ref="G288:H288"/>
    <mergeCell ref="C291:D291"/>
    <mergeCell ref="E291:F291"/>
    <mergeCell ref="G291:H291"/>
    <mergeCell ref="B259:B268"/>
    <mergeCell ref="C259:D259"/>
    <mergeCell ref="E259:F259"/>
    <mergeCell ref="G259:H259"/>
    <mergeCell ref="B271:B280"/>
    <mergeCell ref="C271:D271"/>
    <mergeCell ref="E271:F271"/>
    <mergeCell ref="G271:H271"/>
    <mergeCell ref="B235:B244"/>
    <mergeCell ref="C235:D235"/>
    <mergeCell ref="E235:F235"/>
    <mergeCell ref="G235:H235"/>
    <mergeCell ref="B247:B256"/>
    <mergeCell ref="C247:D247"/>
    <mergeCell ref="E247:F247"/>
    <mergeCell ref="G247:H247"/>
    <mergeCell ref="B211:B220"/>
    <mergeCell ref="C211:D211"/>
    <mergeCell ref="E211:F211"/>
    <mergeCell ref="G211:H211"/>
    <mergeCell ref="B223:B232"/>
    <mergeCell ref="C223:D223"/>
    <mergeCell ref="E223:F223"/>
    <mergeCell ref="G223:H223"/>
    <mergeCell ref="B187:B196"/>
    <mergeCell ref="C187:D187"/>
    <mergeCell ref="E187:F187"/>
    <mergeCell ref="G187:H187"/>
    <mergeCell ref="B199:B208"/>
    <mergeCell ref="C199:D199"/>
    <mergeCell ref="E199:F199"/>
    <mergeCell ref="G199:H199"/>
    <mergeCell ref="B163:B172"/>
    <mergeCell ref="C163:D163"/>
    <mergeCell ref="E163:F163"/>
    <mergeCell ref="G163:H163"/>
    <mergeCell ref="B175:B184"/>
    <mergeCell ref="C175:D175"/>
    <mergeCell ref="E175:F175"/>
    <mergeCell ref="G175:H175"/>
    <mergeCell ref="C146:D146"/>
    <mergeCell ref="E146:F146"/>
    <mergeCell ref="G146:H146"/>
    <mergeCell ref="B151:B160"/>
    <mergeCell ref="C151:D151"/>
    <mergeCell ref="E151:F151"/>
    <mergeCell ref="G151:H151"/>
    <mergeCell ref="B136:B145"/>
    <mergeCell ref="C136:D136"/>
    <mergeCell ref="E136:F136"/>
    <mergeCell ref="G136:H136"/>
    <mergeCell ref="C140:D140"/>
    <mergeCell ref="E140:F140"/>
    <mergeCell ref="G140:H140"/>
    <mergeCell ref="G103:H103"/>
    <mergeCell ref="B112:B121"/>
    <mergeCell ref="C112:D112"/>
    <mergeCell ref="E112:F112"/>
    <mergeCell ref="G112:H112"/>
    <mergeCell ref="B124:B133"/>
    <mergeCell ref="C124:D124"/>
    <mergeCell ref="E124:F124"/>
    <mergeCell ref="G124:H124"/>
    <mergeCell ref="G92:H92"/>
    <mergeCell ref="C95:D95"/>
    <mergeCell ref="E95:F95"/>
    <mergeCell ref="G95:H95"/>
    <mergeCell ref="B100:B109"/>
    <mergeCell ref="C100:D100"/>
    <mergeCell ref="E100:F100"/>
    <mergeCell ref="G100:H100"/>
    <mergeCell ref="C103:D103"/>
    <mergeCell ref="E103:F103"/>
    <mergeCell ref="B76:B85"/>
    <mergeCell ref="C76:D76"/>
    <mergeCell ref="E76:F76"/>
    <mergeCell ref="G76:H76"/>
    <mergeCell ref="B88:B97"/>
    <mergeCell ref="C88:D88"/>
    <mergeCell ref="E88:F88"/>
    <mergeCell ref="G88:H88"/>
    <mergeCell ref="C92:D92"/>
    <mergeCell ref="E92:F92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:C7 C18 C30 C42 C54 C66 C78 C90 E90:E91 G90 C94 E94 G94 C97 C102 E102 G102 C105:C108 E105:E106 G105:G106 C114 E114 C126 C138 E138 G138:G139 C142:C145 E142 G142:G143 C148 C153 C165:C166 C177:C181 C189 E189 C201 C213 C225 C237:C238 E237:E240 C249 C261 C273 E273:E274 C285 E285:E286 G285:G287 C290 E290 G290 C293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141</v>
      </c>
      <c r="B1" s="15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2015-01-22T18:07:36Z</dcterms:created>
  <dcterms:modified xsi:type="dcterms:W3CDTF">2015-01-23T05:57:15Z</dcterms:modified>
  <cp:category/>
  <cp:version/>
  <cp:contentType/>
  <cp:contentStatus/>
</cp:coreProperties>
</file>