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OMAZO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<sst xmlns="http://schemas.openxmlformats.org/spreadsheetml/2006/main" count="403" uniqueCount="88">
  <si>
    <t>Дата формирования:</t>
  </si>
  <si>
    <t>22.01.2015</t>
  </si>
  <si>
    <t>COMAZO</t>
  </si>
  <si>
    <t>Цена</t>
  </si>
  <si>
    <t>1/11/108</t>
  </si>
  <si>
    <t>Леггинсы</t>
  </si>
  <si>
    <t/>
  </si>
  <si>
    <t>размер</t>
  </si>
  <si>
    <t>количество</t>
  </si>
  <si>
    <t>черный</t>
  </si>
  <si>
    <t>46</t>
  </si>
  <si>
    <t>15962\\\</t>
  </si>
  <si>
    <t>1/11/790</t>
  </si>
  <si>
    <t>серый мелирован.</t>
  </si>
  <si>
    <t>42</t>
  </si>
  <si>
    <t>61546\46483\\</t>
  </si>
  <si>
    <t>36</t>
  </si>
  <si>
    <t>61547\\\</t>
  </si>
  <si>
    <t>44</t>
  </si>
  <si>
    <t>61548\\\</t>
  </si>
  <si>
    <t>1/16/099</t>
  </si>
  <si>
    <t>Майка</t>
  </si>
  <si>
    <t>белый</t>
  </si>
  <si>
    <t>97244\\\</t>
  </si>
  <si>
    <t>1/26/702</t>
  </si>
  <si>
    <t>61272\\\</t>
  </si>
  <si>
    <t>1/27/840</t>
  </si>
  <si>
    <t>48</t>
  </si>
  <si>
    <t>61060\\\</t>
  </si>
  <si>
    <t>1/37/005</t>
  </si>
  <si>
    <t>40</t>
  </si>
  <si>
    <t>61061\\\</t>
  </si>
  <si>
    <t>1/45/790</t>
  </si>
  <si>
    <t>Шорты</t>
  </si>
  <si>
    <t>38</t>
  </si>
  <si>
    <t>63576\46772\\</t>
  </si>
  <si>
    <t>1/59/790</t>
  </si>
  <si>
    <t>Футболка</t>
  </si>
  <si>
    <t>61552\\\</t>
  </si>
  <si>
    <t>61553\\\</t>
  </si>
  <si>
    <t>1/59/793</t>
  </si>
  <si>
    <t xml:space="preserve">антрацит </t>
  </si>
  <si>
    <t>198467\\\</t>
  </si>
  <si>
    <t>1/59/810</t>
  </si>
  <si>
    <t>коричневый</t>
  </si>
  <si>
    <t>198463\\\</t>
  </si>
  <si>
    <t>1/72/15036</t>
  </si>
  <si>
    <t>Трусы высокая л/т</t>
  </si>
  <si>
    <t>415159\\\</t>
  </si>
  <si>
    <t>1/72/60034</t>
  </si>
  <si>
    <t>174001\\\</t>
  </si>
  <si>
    <t>1/72/601</t>
  </si>
  <si>
    <t>Брифы</t>
  </si>
  <si>
    <t>телесный</t>
  </si>
  <si>
    <t>205770\62820\\</t>
  </si>
  <si>
    <t>205772\\\</t>
  </si>
  <si>
    <t>205773\\\</t>
  </si>
  <si>
    <t>1/74/15035</t>
  </si>
  <si>
    <t>розочки/розовые</t>
  </si>
  <si>
    <t>402334\\\</t>
  </si>
  <si>
    <t>1/74/840114А</t>
  </si>
  <si>
    <t>Трусы средняя л/т</t>
  </si>
  <si>
    <t>421146\421149\\</t>
  </si>
  <si>
    <t>2/01/791</t>
  </si>
  <si>
    <t>Кальсоны</t>
  </si>
  <si>
    <t>8</t>
  </si>
  <si>
    <t>111637\\\</t>
  </si>
  <si>
    <t>2/06/080</t>
  </si>
  <si>
    <t>6</t>
  </si>
  <si>
    <t>3659\\\</t>
  </si>
  <si>
    <t>2/08/790</t>
  </si>
  <si>
    <t>4</t>
  </si>
  <si>
    <t>5</t>
  </si>
  <si>
    <t>60407\60402\\</t>
  </si>
  <si>
    <t>2/08/791</t>
  </si>
  <si>
    <t>126541\\\</t>
  </si>
  <si>
    <t>2/11/790</t>
  </si>
  <si>
    <t>44735\\\</t>
  </si>
  <si>
    <t>44739\\\</t>
  </si>
  <si>
    <t>2/56/076</t>
  </si>
  <si>
    <t>Trunk</t>
  </si>
  <si>
    <t>темно синий</t>
  </si>
  <si>
    <t>111250\\\</t>
  </si>
  <si>
    <t>2/56/790</t>
  </si>
  <si>
    <t>7</t>
  </si>
  <si>
    <t>61558\\\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</si>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</sst>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2807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128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3" name="Рисунок 4" descr="1290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4" name="Рисунок 5" descr="1291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5" name="Рисунок 6" descr="1298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6" name="Рисунок 7" descr="1301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7" name="Рисунок 8" descr="1304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8" name="Рисунок 9" descr="21543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9" name="Рисунок 10" descr="2154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132</xdr:row>
      <xdr:rowOff>66675</xdr:rowOff>
    </xdr:to>
    <xdr:pic>
      <xdr:nvPicPr>
        <xdr:cNvPr id="10" name="Рисунок 11" descr="38903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1" name="Рисунок 12" descr="2052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114300</xdr:rowOff>
    </xdr:to>
    <xdr:pic>
      <xdr:nvPicPr>
        <xdr:cNvPr id="12" name="Рисунок 13" descr="1312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400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3" name="Рисунок 14" descr="3845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4" name="Рисунок 15" descr="39363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5" name="Рисунок 16" descr="14504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6" name="Рисунок 17" descr="14513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7" name="Рисунок 18" descr="1452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8" name="Рисунок 19" descr="1452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1419225</xdr:colOff>
      <xdr:row>240</xdr:row>
      <xdr:rowOff>161925</xdr:rowOff>
    </xdr:to>
    <xdr:pic>
      <xdr:nvPicPr>
        <xdr:cNvPr id="19" name="Рисунок 20" descr="1453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404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1419225</xdr:colOff>
      <xdr:row>264</xdr:row>
      <xdr:rowOff>161925</xdr:rowOff>
    </xdr:to>
    <xdr:pic>
      <xdr:nvPicPr>
        <xdr:cNvPr id="20" name="Рисунок 21" descr="14586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86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</f>
        <v>0</v>
      </c>
      <c r="H2" s="5">
        <f>H3+H15+H27+H39+H51+H63+H75+H87+H99+H111+H123+H135+H147+H159+H171+H183+H195+H207+H219+H231+H243+H255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296.45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378.18</v>
      </c>
      <c r="F15" s="9"/>
      <c r="G15" s="10">
        <f>SUM(D18:D20)+SUM(F18:F18)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14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19</v>
      </c>
      <c r="B20" s="16"/>
      <c r="C20" s="12" t="s">
        <v>18</v>
      </c>
      <c r="D20" s="13"/>
      <c r="E20" s="12" t="s">
        <v>6</v>
      </c>
      <c r="F20" s="13"/>
      <c r="G20" s="12" t="s">
        <v>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197.1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22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6</v>
      </c>
      <c r="D39" s="7" t="s">
        <v>3</v>
      </c>
      <c r="E39" s="8">
        <v>270.81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6</v>
      </c>
      <c r="D51" s="7" t="s">
        <v>3</v>
      </c>
      <c r="E51" s="8">
        <v>142.62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28</v>
      </c>
      <c r="B54" s="16"/>
      <c r="C54" s="12" t="s">
        <v>27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29</v>
      </c>
      <c r="C63" s="6" t="s">
        <v>21</v>
      </c>
      <c r="D63" s="7" t="s">
        <v>3</v>
      </c>
      <c r="E63" s="8">
        <v>190.69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30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32</v>
      </c>
      <c r="C75" s="6" t="s">
        <v>33</v>
      </c>
      <c r="D75" s="7" t="s">
        <v>3</v>
      </c>
      <c r="E75" s="8">
        <v>214.73</v>
      </c>
      <c r="F75" s="9"/>
      <c r="G75" s="10">
        <f>SUM(D78:D78)+SUM(F78:F78)</f>
        <v>0</v>
      </c>
      <c r="H75" s="10">
        <f>E75*G75</f>
        <v>0</v>
      </c>
    </row>
    <row r="76" spans="2:8" ht="15">
      <c r="B76" s="16" t="s">
        <v>6</v>
      </c>
      <c r="C76" s="17" t="s">
        <v>13</v>
      </c>
      <c r="D76" s="17"/>
      <c r="E76" s="17" t="s">
        <v>9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18</v>
      </c>
      <c r="D78" s="13"/>
      <c r="E78" s="12" t="s">
        <v>34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36</v>
      </c>
      <c r="C87" s="6" t="s">
        <v>37</v>
      </c>
      <c r="D87" s="7" t="s">
        <v>3</v>
      </c>
      <c r="E87" s="8">
        <v>378.18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38</v>
      </c>
      <c r="B90" s="16"/>
      <c r="C90" s="12" t="s">
        <v>14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39</v>
      </c>
      <c r="B91" s="16"/>
      <c r="C91" s="12" t="s">
        <v>18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40</v>
      </c>
      <c r="C99" s="6" t="s">
        <v>6</v>
      </c>
      <c r="D99" s="7" t="s">
        <v>3</v>
      </c>
      <c r="E99" s="8">
        <v>451.89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41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42</v>
      </c>
      <c r="B102" s="16"/>
      <c r="C102" s="12" t="s">
        <v>14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43</v>
      </c>
      <c r="C111" s="6" t="s">
        <v>6</v>
      </c>
      <c r="D111" s="7" t="s">
        <v>3</v>
      </c>
      <c r="E111" s="8">
        <v>713.09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45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46</v>
      </c>
      <c r="C123" s="6" t="s">
        <v>47</v>
      </c>
      <c r="D123" s="7" t="s">
        <v>3</v>
      </c>
      <c r="E123" s="8">
        <v>174.67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22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48</v>
      </c>
      <c r="B126" s="16"/>
      <c r="C126" s="12" t="s">
        <v>18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49</v>
      </c>
      <c r="C135" s="6" t="s">
        <v>6</v>
      </c>
      <c r="D135" s="7" t="s">
        <v>3</v>
      </c>
      <c r="E135" s="8">
        <v>123.39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22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50</v>
      </c>
      <c r="B138" s="16"/>
      <c r="C138" s="12" t="s">
        <v>10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51</v>
      </c>
      <c r="C147" s="6" t="s">
        <v>52</v>
      </c>
      <c r="D147" s="7" t="s">
        <v>3</v>
      </c>
      <c r="E147" s="8">
        <v>198.7</v>
      </c>
      <c r="F147" s="9"/>
      <c r="G147" s="10">
        <f>SUM(D150:D152)+SUM(F150:F150)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53</v>
      </c>
      <c r="D148" s="17"/>
      <c r="E148" s="17" t="s">
        <v>9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54</v>
      </c>
      <c r="B150" s="16"/>
      <c r="C150" s="12" t="s">
        <v>14</v>
      </c>
      <c r="D150" s="13"/>
      <c r="E150" s="12" t="s">
        <v>18</v>
      </c>
      <c r="F150" s="13"/>
      <c r="G150" s="12" t="s">
        <v>6</v>
      </c>
      <c r="H150" s="13"/>
    </row>
    <row r="151" spans="1:8" ht="15">
      <c r="A151" s="14" t="s">
        <v>55</v>
      </c>
      <c r="B151" s="16"/>
      <c r="C151" s="12" t="s">
        <v>10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56</v>
      </c>
      <c r="B152" s="16"/>
      <c r="C152" s="12" t="s">
        <v>27</v>
      </c>
      <c r="D152" s="13"/>
      <c r="E152" s="12" t="s">
        <v>6</v>
      </c>
      <c r="F152" s="13"/>
      <c r="G152" s="12" t="s">
        <v>6</v>
      </c>
      <c r="H152" s="13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57</v>
      </c>
      <c r="C159" s="6" t="s">
        <v>33</v>
      </c>
      <c r="D159" s="7" t="s">
        <v>3</v>
      </c>
      <c r="E159" s="8">
        <v>174.67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58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59</v>
      </c>
      <c r="B162" s="16"/>
      <c r="C162" s="12" t="s">
        <v>18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60</v>
      </c>
      <c r="C171" s="6" t="s">
        <v>61</v>
      </c>
      <c r="D171" s="7" t="s">
        <v>3</v>
      </c>
      <c r="E171" s="8">
        <v>103.6</v>
      </c>
      <c r="F171" s="9"/>
      <c r="G171" s="10">
        <f>SUM(D174:D174)+SUM(F174:F174)</f>
        <v>0</v>
      </c>
      <c r="H171" s="10">
        <f>E171*G171</f>
        <v>0</v>
      </c>
    </row>
    <row r="172" spans="2:8" ht="15">
      <c r="B172" s="16" t="s">
        <v>6</v>
      </c>
      <c r="C172" s="17" t="s">
        <v>22</v>
      </c>
      <c r="D172" s="17"/>
      <c r="E172" s="17" t="s">
        <v>9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62</v>
      </c>
      <c r="B174" s="16"/>
      <c r="C174" s="12" t="s">
        <v>14</v>
      </c>
      <c r="D174" s="13"/>
      <c r="E174" s="12" t="s">
        <v>30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63</v>
      </c>
      <c r="C183" s="6" t="s">
        <v>64</v>
      </c>
      <c r="D183" s="7" t="s">
        <v>3</v>
      </c>
      <c r="E183" s="8">
        <v>637.77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66</v>
      </c>
      <c r="B186" s="16"/>
      <c r="C186" s="12" t="s">
        <v>65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67</v>
      </c>
      <c r="C195" s="6" t="s">
        <v>21</v>
      </c>
      <c r="D195" s="7" t="s">
        <v>3</v>
      </c>
      <c r="E195" s="8">
        <v>171.46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22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69</v>
      </c>
      <c r="B198" s="16"/>
      <c r="C198" s="12" t="s">
        <v>68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70</v>
      </c>
      <c r="C207" s="6" t="s">
        <v>37</v>
      </c>
      <c r="D207" s="7" t="s">
        <v>3</v>
      </c>
      <c r="E207" s="8">
        <v>469.51</v>
      </c>
      <c r="F207" s="9"/>
      <c r="G207" s="10">
        <f>SUM(D210:D210)+SUM(F210:F210)</f>
        <v>0</v>
      </c>
      <c r="H207" s="10">
        <f>E207*G207</f>
        <v>0</v>
      </c>
    </row>
    <row r="208" spans="2:8" ht="15">
      <c r="B208" s="16" t="s">
        <v>6</v>
      </c>
      <c r="C208" s="17" t="s">
        <v>13</v>
      </c>
      <c r="D208" s="17"/>
      <c r="E208" s="17" t="s">
        <v>9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73</v>
      </c>
      <c r="B210" s="16"/>
      <c r="C210" s="12" t="s">
        <v>71</v>
      </c>
      <c r="D210" s="13"/>
      <c r="E210" s="12" t="s">
        <v>72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74</v>
      </c>
      <c r="C219" s="6" t="s">
        <v>6</v>
      </c>
      <c r="D219" s="7" t="s">
        <v>3</v>
      </c>
      <c r="E219" s="8">
        <v>637.77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9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75</v>
      </c>
      <c r="B222" s="16"/>
      <c r="C222" s="12" t="s">
        <v>68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76</v>
      </c>
      <c r="C231" s="6" t="s">
        <v>64</v>
      </c>
      <c r="D231" s="7" t="s">
        <v>3</v>
      </c>
      <c r="E231" s="8">
        <v>469.51</v>
      </c>
      <c r="F231" s="9"/>
      <c r="G231" s="10">
        <f>SUM(D234:D235)</f>
        <v>0</v>
      </c>
      <c r="H231" s="10">
        <f>E231*G231</f>
        <v>0</v>
      </c>
    </row>
    <row r="232" spans="2:8" ht="15">
      <c r="B232" s="16" t="s">
        <v>6</v>
      </c>
      <c r="C232" s="17" t="s">
        <v>13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77</v>
      </c>
      <c r="B234" s="16"/>
      <c r="C234" s="12" t="s">
        <v>71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78</v>
      </c>
      <c r="B235" s="16"/>
      <c r="C235" s="12" t="s">
        <v>65</v>
      </c>
      <c r="D235" s="13"/>
      <c r="E235" s="12" t="s">
        <v>6</v>
      </c>
      <c r="F235" s="13"/>
      <c r="G235" s="12" t="s">
        <v>6</v>
      </c>
      <c r="H235" s="13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79</v>
      </c>
      <c r="C243" s="6" t="s">
        <v>80</v>
      </c>
      <c r="D243" s="7" t="s">
        <v>3</v>
      </c>
      <c r="E243" s="8">
        <v>184.28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81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82</v>
      </c>
      <c r="B246" s="16"/>
      <c r="C246" s="12" t="s">
        <v>68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83</v>
      </c>
      <c r="C255" s="6" t="s">
        <v>80</v>
      </c>
      <c r="D255" s="7" t="s">
        <v>3</v>
      </c>
      <c r="E255" s="8">
        <v>264.4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9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85</v>
      </c>
      <c r="B258" s="16"/>
      <c r="C258" s="12" t="s">
        <v>84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</sheetData>
  <sheetProtection/>
  <mergeCells count="88"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20 E18 C30 C42 C54 C66 C78 E78 C90:C91 C102 C114 C126 C138 C150:C152 E150 C162 C174 E174 C186 C198 C210 E210 C222 C234:C235 C246 C25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86</v>
      </c>
      <c r="B1" s="15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2015-01-22T18:06:38Z</dcterms:created>
  <dcterms:modified xsi:type="dcterms:W3CDTF">2015-01-23T05:54:06Z</dcterms:modified>
  <cp:category/>
  <cp:version/>
  <cp:contentType/>
  <cp:contentStatus/>
</cp:coreProperties>
</file>