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<sst xmlns="http://schemas.openxmlformats.org/spreadsheetml/2006/main" count="242" uniqueCount="67">
  <si>
    <t>Дата формирования:</t>
  </si>
  <si>
    <t>28.02.2015</t>
  </si>
  <si>
    <t>ЗАО Трибуна</t>
  </si>
  <si>
    <t>Цена</t>
  </si>
  <si>
    <t>**TR11514</t>
  </si>
  <si>
    <t>Слип</t>
  </si>
  <si>
    <t/>
  </si>
  <si>
    <t>размер</t>
  </si>
  <si>
    <t>количество</t>
  </si>
  <si>
    <t>ночные цветы</t>
  </si>
  <si>
    <t>112</t>
  </si>
  <si>
    <t>261271\\\</t>
  </si>
  <si>
    <t>**TR3191</t>
  </si>
  <si>
    <t>Брифы</t>
  </si>
  <si>
    <t>жемчужно-серый</t>
  </si>
  <si>
    <t>251194\\\</t>
  </si>
  <si>
    <t>**TR320</t>
  </si>
  <si>
    <t>Слип высокий</t>
  </si>
  <si>
    <t>чайная роза</t>
  </si>
  <si>
    <t>114</t>
  </si>
  <si>
    <t>408791\\\</t>
  </si>
  <si>
    <t>**TR6016</t>
  </si>
  <si>
    <t>108</t>
  </si>
  <si>
    <t>251212\\\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</si>
  <si>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</si>
  <si>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</si>
  <si>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</si>
  <si>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</si>
  <si>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</si>
  <si>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</si>
  <si>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</si>
  <si>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</si>
  <si>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</si>
  <si>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</si>
  <si>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</si>
  <si>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</si>
  <si>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BR1070</t>
  </si>
  <si>
    <t>Мягкая чашка на карк</t>
  </si>
  <si>
    <t>серебристый пион</t>
  </si>
  <si>
    <t>90G</t>
  </si>
  <si>
    <t>80E</t>
  </si>
  <si>
    <t>147384\142463\\</t>
  </si>
  <si>
    <t>90H</t>
  </si>
  <si>
    <t>147385\142480\\</t>
  </si>
  <si>
    <t>95F</t>
  </si>
  <si>
    <t>147390\142485\\</t>
  </si>
  <si>
    <t>95G</t>
  </si>
  <si>
    <t>147391\\\</t>
  </si>
  <si>
    <t>BR510</t>
  </si>
  <si>
    <t>черный</t>
  </si>
  <si>
    <t>75H</t>
  </si>
  <si>
    <t>265800\\\</t>
  </si>
  <si>
    <t>90E</t>
  </si>
  <si>
    <t>265868\\\</t>
  </si>
  <si>
    <t>BR617</t>
  </si>
  <si>
    <t>80C</t>
  </si>
  <si>
    <t>401336\\\</t>
  </si>
  <si>
    <t>BR805A</t>
  </si>
  <si>
    <t>Формованный с мягкими чашками</t>
  </si>
  <si>
    <t>80B</t>
  </si>
  <si>
    <t>420331\\\</t>
  </si>
  <si>
    <t>BR810</t>
  </si>
  <si>
    <t>Формованный спейсер</t>
  </si>
  <si>
    <t>90D</t>
  </si>
  <si>
    <t>329761\379411\\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</si>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</sst>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46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66675</xdr:rowOff>
    </xdr:to>
    <xdr:pic>
      <xdr:nvPicPr>
        <xdr:cNvPr id="2" name="Рисунок 3" descr="2293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104775</xdr:rowOff>
    </xdr:to>
    <xdr:pic>
      <xdr:nvPicPr>
        <xdr:cNvPr id="3" name="Рисунок 4" descr="2293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4" name="Рисунок 5" descr="2293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57150</xdr:rowOff>
    </xdr:to>
    <xdr:pic>
      <xdr:nvPicPr>
        <xdr:cNvPr id="5" name="Рисунок 6" descr="2265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2346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92</xdr:row>
      <xdr:rowOff>85725</xdr:rowOff>
    </xdr:to>
    <xdr:pic>
      <xdr:nvPicPr>
        <xdr:cNvPr id="7" name="Рисунок 8" descr="2355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8" name="Рисунок 9" descr="1624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9" name="Рисунок 10" descr="1996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0" name="Рисунок 11" descr="3835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2595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2" name="Рисунок 13" descr="2595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</f>
        <v>0</v>
      </c>
      <c r="H2" s="5">
        <f>H3+H15+H27+H39+H51+H63+H75+H87+H99+H111+H123+H135+H147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236.38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140.7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13</v>
      </c>
      <c r="D39" s="7" t="s">
        <v>3</v>
      </c>
      <c r="E39" s="8">
        <v>213.87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13</v>
      </c>
      <c r="D51" s="7" t="s">
        <v>3</v>
      </c>
      <c r="E51" s="8">
        <v>146.33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5</v>
      </c>
      <c r="D63" s="7" t="s">
        <v>3</v>
      </c>
      <c r="E63" s="8">
        <v>274.39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30</v>
      </c>
      <c r="C75" s="6" t="s">
        <v>5</v>
      </c>
      <c r="D75" s="7" t="s">
        <v>3</v>
      </c>
      <c r="E75" s="8">
        <v>274.4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32</v>
      </c>
      <c r="B78" s="16"/>
      <c r="C78" s="12" t="s">
        <v>31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33</v>
      </c>
      <c r="C87" s="6" t="s">
        <v>5</v>
      </c>
      <c r="D87" s="7" t="s">
        <v>3</v>
      </c>
      <c r="E87" s="8">
        <v>330.4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35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36</v>
      </c>
      <c r="C99" s="6" t="s">
        <v>37</v>
      </c>
      <c r="D99" s="7" t="s">
        <v>3</v>
      </c>
      <c r="E99" s="8">
        <v>410.84</v>
      </c>
      <c r="F99" s="9"/>
      <c r="G99" s="10">
        <f>SUM(D102:D105)+SUM(F102:F104)</f>
        <v>0</v>
      </c>
      <c r="H99" s="10">
        <f>E99*G99</f>
        <v>0</v>
      </c>
    </row>
    <row r="100" spans="2:8" ht="15">
      <c r="B100" s="16" t="s">
        <v>6</v>
      </c>
      <c r="C100" s="17" t="s">
        <v>28</v>
      </c>
      <c r="D100" s="17"/>
      <c r="E100" s="17" t="s">
        <v>38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39</v>
      </c>
      <c r="D102" s="13"/>
      <c r="E102" s="12" t="s">
        <v>40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42</v>
      </c>
      <c r="D103" s="13"/>
      <c r="E103" s="12" t="s">
        <v>42</v>
      </c>
      <c r="F103" s="13"/>
      <c r="G103" s="12" t="s">
        <v>6</v>
      </c>
      <c r="H103" s="13"/>
    </row>
    <row r="104" spans="1:8" ht="15">
      <c r="A104" s="14" t="s">
        <v>45</v>
      </c>
      <c r="B104" s="16"/>
      <c r="C104" s="12" t="s">
        <v>44</v>
      </c>
      <c r="D104" s="13"/>
      <c r="E104" s="12" t="s">
        <v>44</v>
      </c>
      <c r="F104" s="13"/>
      <c r="G104" s="12" t="s">
        <v>6</v>
      </c>
      <c r="H104" s="13"/>
    </row>
    <row r="105" spans="1:8" ht="15">
      <c r="A105" s="14" t="s">
        <v>47</v>
      </c>
      <c r="B105" s="16"/>
      <c r="C105" s="12" t="s">
        <v>46</v>
      </c>
      <c r="D105" s="13"/>
      <c r="E105" s="12" t="s">
        <v>6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48</v>
      </c>
      <c r="C111" s="6" t="s">
        <v>37</v>
      </c>
      <c r="D111" s="7" t="s">
        <v>3</v>
      </c>
      <c r="E111" s="8">
        <v>574.05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49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51</v>
      </c>
      <c r="B114" s="16"/>
      <c r="C114" s="12" t="s">
        <v>50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53</v>
      </c>
      <c r="B115" s="16"/>
      <c r="C115" s="12" t="s">
        <v>52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54</v>
      </c>
      <c r="C123" s="6" t="s">
        <v>37</v>
      </c>
      <c r="D123" s="7" t="s">
        <v>3</v>
      </c>
      <c r="E123" s="8">
        <v>348.92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56</v>
      </c>
      <c r="B126" s="16"/>
      <c r="C126" s="12" t="s">
        <v>55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57</v>
      </c>
      <c r="C135" s="6" t="s">
        <v>58</v>
      </c>
      <c r="D135" s="7" t="s">
        <v>3</v>
      </c>
      <c r="E135" s="8">
        <v>455.87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49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60</v>
      </c>
      <c r="B138" s="16"/>
      <c r="C138" s="12" t="s">
        <v>59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61</v>
      </c>
      <c r="C147" s="6" t="s">
        <v>62</v>
      </c>
      <c r="D147" s="7" t="s">
        <v>3</v>
      </c>
      <c r="E147" s="8">
        <v>585.3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28</v>
      </c>
      <c r="D148" s="17"/>
      <c r="E148" s="17" t="s">
        <v>38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64</v>
      </c>
      <c r="B150" s="16"/>
      <c r="C150" s="12" t="s">
        <v>63</v>
      </c>
      <c r="D150" s="13"/>
      <c r="E150" s="12" t="s">
        <v>40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</sheetData>
  <sheetProtection/>
  <mergeCells count="52">
    <mergeCell ref="B148:B157"/>
    <mergeCell ref="C148:D148"/>
    <mergeCell ref="E148:F148"/>
    <mergeCell ref="G148:H148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 C102:C105 E102:E104 C114:C115 C126 C138 C150 E15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65</v>
      </c>
      <c r="B1" s="1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2015-02-28T06:14:03Z</dcterms:created>
  <dcterms:modified xsi:type="dcterms:W3CDTF">2015-02-28T15:07:47Z</dcterms:modified>
  <cp:category/>
  <cp:version/>
  <cp:contentType/>
  <cp:contentStatus/>
</cp:coreProperties>
</file>