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LAUM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<sst xmlns="http://schemas.openxmlformats.org/spreadsheetml/2006/main" count="1025" uniqueCount="220">
  <si>
    <t>Дата формирования:</t>
  </si>
  <si>
    <t>28.02.2015</t>
  </si>
  <si>
    <t>LAUMA</t>
  </si>
  <si>
    <t>Цена</t>
  </si>
  <si>
    <t>**03020</t>
  </si>
  <si>
    <t>Брифы</t>
  </si>
  <si>
    <t/>
  </si>
  <si>
    <t>размер</t>
  </si>
  <si>
    <t>количество</t>
  </si>
  <si>
    <t>сумрачно белый</t>
  </si>
  <si>
    <t>42</t>
  </si>
  <si>
    <t>152905\\\</t>
  </si>
  <si>
    <t>44</t>
  </si>
  <si>
    <t>152906\\\</t>
  </si>
  <si>
    <t>**04430</t>
  </si>
  <si>
    <t>белый</t>
  </si>
  <si>
    <t>38</t>
  </si>
  <si>
    <t>146651\\\</t>
  </si>
  <si>
    <t>**11B71</t>
  </si>
  <si>
    <t>трусы-шорты</t>
  </si>
  <si>
    <t>черный</t>
  </si>
  <si>
    <t>380835\\\</t>
  </si>
  <si>
    <t>**12B50</t>
  </si>
  <si>
    <t>Слип</t>
  </si>
  <si>
    <t>255412\\\</t>
  </si>
  <si>
    <t>**12B70</t>
  </si>
  <si>
    <t>Шорты</t>
  </si>
  <si>
    <t>255461\\\</t>
  </si>
  <si>
    <t>**15450</t>
  </si>
  <si>
    <t>Трусы- Слип</t>
  </si>
  <si>
    <t>вода</t>
  </si>
  <si>
    <t>приглушенно-белый</t>
  </si>
  <si>
    <t>46</t>
  </si>
  <si>
    <t>241755\241752\\</t>
  </si>
  <si>
    <t>48</t>
  </si>
  <si>
    <t>241757\241754\\</t>
  </si>
  <si>
    <t>\241756\\</t>
  </si>
  <si>
    <t>40</t>
  </si>
  <si>
    <t>\241762\\</t>
  </si>
  <si>
    <t>36</t>
  </si>
  <si>
    <t>\241764\\</t>
  </si>
  <si>
    <t>**15460</t>
  </si>
  <si>
    <t>Стринг</t>
  </si>
  <si>
    <t>241765\241772\\</t>
  </si>
  <si>
    <t>241769\245597\\</t>
  </si>
  <si>
    <t>241771\\\</t>
  </si>
  <si>
    <t>245596\\\</t>
  </si>
  <si>
    <t>**15950</t>
  </si>
  <si>
    <t>сливочный</t>
  </si>
  <si>
    <t>208211\\\</t>
  </si>
  <si>
    <t>**15B61</t>
  </si>
  <si>
    <t>250302\\\</t>
  </si>
  <si>
    <t>**15C50</t>
  </si>
  <si>
    <t>Трусы средняя л/т</t>
  </si>
  <si>
    <t>нуга</t>
  </si>
  <si>
    <t>390706\\\</t>
  </si>
  <si>
    <t>390710\\\</t>
  </si>
  <si>
    <t>**15C60</t>
  </si>
  <si>
    <t>Стринг низкая л/т</t>
  </si>
  <si>
    <t>390762\\\</t>
  </si>
  <si>
    <t>**17B50</t>
  </si>
  <si>
    <t>293154\\\</t>
  </si>
  <si>
    <t>**18860</t>
  </si>
  <si>
    <t>244865\\\</t>
  </si>
  <si>
    <t>**21C51</t>
  </si>
  <si>
    <t>Трусы высокая л/т</t>
  </si>
  <si>
    <t>красный марс</t>
  </si>
  <si>
    <t>390749\\\</t>
  </si>
  <si>
    <t>390751\\\</t>
  </si>
  <si>
    <t>390752\\\</t>
  </si>
  <si>
    <t>**21C60</t>
  </si>
  <si>
    <t>390753\\\</t>
  </si>
  <si>
    <t>390754\\\</t>
  </si>
  <si>
    <t>**52B52</t>
  </si>
  <si>
    <t>334898\\\</t>
  </si>
  <si>
    <t>**52B60</t>
  </si>
  <si>
    <t>334901\\\</t>
  </si>
  <si>
    <t>**85301</t>
  </si>
  <si>
    <t>250013\\\</t>
  </si>
  <si>
    <t>250015\\\</t>
  </si>
  <si>
    <t>**87B60</t>
  </si>
  <si>
    <t>мэрилин монро</t>
  </si>
  <si>
    <t>329541\\\</t>
  </si>
  <si>
    <t>**92A60</t>
  </si>
  <si>
    <t>песочный замок</t>
  </si>
  <si>
    <t>293558\\\</t>
  </si>
  <si>
    <t>**96B54</t>
  </si>
  <si>
    <t>черно-серый</t>
  </si>
  <si>
    <t>390800\\\</t>
  </si>
  <si>
    <t>**96B64</t>
  </si>
  <si>
    <t>390808\\\</t>
  </si>
  <si>
    <t>390809\\\</t>
  </si>
  <si>
    <t>390810\\\</t>
  </si>
  <si>
    <t>**96B74</t>
  </si>
  <si>
    <t>390802\\\</t>
  </si>
  <si>
    <t>390803\\\</t>
  </si>
  <si>
    <t>**97703-</t>
  </si>
  <si>
    <t>152909\\\</t>
  </si>
  <si>
    <t>152930\\\</t>
  </si>
  <si>
    <t>**99141</t>
  </si>
  <si>
    <t>серебристый пион</t>
  </si>
  <si>
    <t>126150\\\</t>
  </si>
  <si>
    <t>**99491</t>
  </si>
  <si>
    <t>сумерки</t>
  </si>
  <si>
    <t>156920\\\</t>
  </si>
  <si>
    <t>**99495</t>
  </si>
  <si>
    <t>твид</t>
  </si>
  <si>
    <t>167127\\\</t>
  </si>
  <si>
    <t>167133\\\</t>
  </si>
  <si>
    <t>**99590</t>
  </si>
  <si>
    <t>жемчужно-розовый</t>
  </si>
  <si>
    <t>малиново-красный</t>
  </si>
  <si>
    <t>211460\294226\266759\</t>
  </si>
  <si>
    <t>211465\\\</t>
  </si>
  <si>
    <t>**99595</t>
  </si>
  <si>
    <t>Трусы низкая л/т</t>
  </si>
  <si>
    <t>390439\388739\390435\</t>
  </si>
  <si>
    <t>\\390436\</t>
  </si>
  <si>
    <t>\\390437\</t>
  </si>
  <si>
    <t>\\390438\</t>
  </si>
  <si>
    <t>390433\390424\\</t>
  </si>
  <si>
    <t>**99613</t>
  </si>
  <si>
    <t>золотистый загар</t>
  </si>
  <si>
    <t>324918\\\</t>
  </si>
  <si>
    <t>**99615</t>
  </si>
  <si>
    <t>чайка</t>
  </si>
  <si>
    <t>328932\\\</t>
  </si>
  <si>
    <t>**99620</t>
  </si>
  <si>
    <t>миндалевый коралл</t>
  </si>
  <si>
    <t>синее озеро</t>
  </si>
  <si>
    <t>192892\245072\174451\</t>
  </si>
  <si>
    <t>192894\245074\\</t>
  </si>
  <si>
    <t>\245077\\</t>
  </si>
  <si>
    <t>шоколад</t>
  </si>
  <si>
    <t>шоколадный крем</t>
  </si>
  <si>
    <t>127033\192900\\</t>
  </si>
  <si>
    <t>127034\\\</t>
  </si>
  <si>
    <t>*23C05</t>
  </si>
  <si>
    <t>Пояс для чулок</t>
  </si>
  <si>
    <t>тающая нежность</t>
  </si>
  <si>
    <t>393400\\\</t>
  </si>
  <si>
    <t>01600</t>
  </si>
  <si>
    <t>Пуш - ап</t>
  </si>
  <si>
    <t>темно синий</t>
  </si>
  <si>
    <t>80C</t>
  </si>
  <si>
    <t>113621\\\</t>
  </si>
  <si>
    <t>02131</t>
  </si>
  <si>
    <t>Мягкая чашка на карк</t>
  </si>
  <si>
    <t>85C</t>
  </si>
  <si>
    <t>57516\\\</t>
  </si>
  <si>
    <t>02146</t>
  </si>
  <si>
    <t>75E</t>
  </si>
  <si>
    <t>253513\\\</t>
  </si>
  <si>
    <t>75F</t>
  </si>
  <si>
    <t>253514\\\</t>
  </si>
  <si>
    <t>75G</t>
  </si>
  <si>
    <t>253515\\\</t>
  </si>
  <si>
    <t>80E</t>
  </si>
  <si>
    <t>253516\\\</t>
  </si>
  <si>
    <t>80G</t>
  </si>
  <si>
    <t>253518\\\</t>
  </si>
  <si>
    <t>10822</t>
  </si>
  <si>
    <t>кофейная роза</t>
  </si>
  <si>
    <t>90D</t>
  </si>
  <si>
    <t>198346\\\</t>
  </si>
  <si>
    <t>1530</t>
  </si>
  <si>
    <t>Дублированная чашка</t>
  </si>
  <si>
    <t>азалия</t>
  </si>
  <si>
    <t>191651\\\</t>
  </si>
  <si>
    <t>15410</t>
  </si>
  <si>
    <t>70D</t>
  </si>
  <si>
    <t>241691\\\</t>
  </si>
  <si>
    <t>21C10</t>
  </si>
  <si>
    <t>70A</t>
  </si>
  <si>
    <t>390711\\\</t>
  </si>
  <si>
    <t>70B</t>
  </si>
  <si>
    <t>390712\\\</t>
  </si>
  <si>
    <t>70C</t>
  </si>
  <si>
    <t>390713\\\</t>
  </si>
  <si>
    <t>80B</t>
  </si>
  <si>
    <t>390719\\\</t>
  </si>
  <si>
    <t>390720\\\</t>
  </si>
  <si>
    <t>80A</t>
  </si>
  <si>
    <t>390768\\\</t>
  </si>
  <si>
    <t>49B21</t>
  </si>
  <si>
    <t>цвет ночи</t>
  </si>
  <si>
    <t>85F</t>
  </si>
  <si>
    <t>332861\\\</t>
  </si>
  <si>
    <t>52B10</t>
  </si>
  <si>
    <t>334850\\\</t>
  </si>
  <si>
    <t>60402</t>
  </si>
  <si>
    <t>павлин</t>
  </si>
  <si>
    <t>80D</t>
  </si>
  <si>
    <t>263362\\\</t>
  </si>
  <si>
    <t>77100</t>
  </si>
  <si>
    <t>75C</t>
  </si>
  <si>
    <t>318355\\\</t>
  </si>
  <si>
    <t>79900</t>
  </si>
  <si>
    <t>Мягкая чашка без кар</t>
  </si>
  <si>
    <t>118436\115654\\</t>
  </si>
  <si>
    <t>110D</t>
  </si>
  <si>
    <t>140081\\\</t>
  </si>
  <si>
    <t>89A10</t>
  </si>
  <si>
    <t>рапсодия</t>
  </si>
  <si>
    <t>325124\\\</t>
  </si>
  <si>
    <t>91A10</t>
  </si>
  <si>
    <t>сладкое облако</t>
  </si>
  <si>
    <t>320193\\\</t>
  </si>
  <si>
    <t>96B14</t>
  </si>
  <si>
    <t>75D</t>
  </si>
  <si>
    <t>390788\\\</t>
  </si>
  <si>
    <t>99250</t>
  </si>
  <si>
    <t xml:space="preserve">Пуш - ап формованный гель </t>
  </si>
  <si>
    <t>75A</t>
  </si>
  <si>
    <t>206795\\\</t>
  </si>
  <si>
    <t>99580</t>
  </si>
  <si>
    <t>388724\266789\153756\</t>
  </si>
  <si>
    <t>\266790\\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</si>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</sst>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8</xdr:row>
      <xdr:rowOff>133350</xdr:rowOff>
    </xdr:to>
    <xdr:pic>
      <xdr:nvPicPr>
        <xdr:cNvPr id="1" name="Рисунок 2" descr="19346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1314450</xdr:colOff>
      <xdr:row>72</xdr:row>
      <xdr:rowOff>161925</xdr:rowOff>
    </xdr:to>
    <xdr:pic>
      <xdr:nvPicPr>
        <xdr:cNvPr id="2" name="Рисунок 3" descr="22410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12039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3" name="Рисунок 4" descr="22411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1314450</xdr:colOff>
      <xdr:row>96</xdr:row>
      <xdr:rowOff>161925</xdr:rowOff>
    </xdr:to>
    <xdr:pic>
      <xdr:nvPicPr>
        <xdr:cNvPr id="4" name="Рисунок 5" descr="2211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6611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5" name="Рисунок 6" descr="22848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6" name="Рисунок 7" descr="3719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1295400</xdr:colOff>
      <xdr:row>132</xdr:row>
      <xdr:rowOff>161925</xdr:rowOff>
    </xdr:to>
    <xdr:pic>
      <xdr:nvPicPr>
        <xdr:cNvPr id="7" name="Рисунок 8" descr="37192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23469600"/>
          <a:ext cx="1257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1266825</xdr:colOff>
      <xdr:row>168</xdr:row>
      <xdr:rowOff>161925</xdr:rowOff>
    </xdr:to>
    <xdr:pic>
      <xdr:nvPicPr>
        <xdr:cNvPr id="8" name="Рисунок 9" descr="37200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3032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1304925</xdr:colOff>
      <xdr:row>180</xdr:row>
      <xdr:rowOff>161925</xdr:rowOff>
    </xdr:to>
    <xdr:pic>
      <xdr:nvPicPr>
        <xdr:cNvPr id="9" name="Рисунок 10" descr="3720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32613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1390650</xdr:colOff>
      <xdr:row>192</xdr:row>
      <xdr:rowOff>161925</xdr:rowOff>
    </xdr:to>
    <xdr:pic>
      <xdr:nvPicPr>
        <xdr:cNvPr id="10" name="Рисунок 11" descr="26450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34899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1390650</xdr:colOff>
      <xdr:row>204</xdr:row>
      <xdr:rowOff>161925</xdr:rowOff>
    </xdr:to>
    <xdr:pic>
      <xdr:nvPicPr>
        <xdr:cNvPr id="11" name="Рисунок 12" descr="26451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37185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1419225</xdr:colOff>
      <xdr:row>216</xdr:row>
      <xdr:rowOff>161925</xdr:rowOff>
    </xdr:to>
    <xdr:pic>
      <xdr:nvPicPr>
        <xdr:cNvPr id="12" name="Рисунок 13" descr="2281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394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1371600</xdr:colOff>
      <xdr:row>252</xdr:row>
      <xdr:rowOff>161925</xdr:rowOff>
    </xdr:to>
    <xdr:pic>
      <xdr:nvPicPr>
        <xdr:cNvPr id="13" name="Рисунок 14" descr="37207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46329600"/>
          <a:ext cx="1333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1371600</xdr:colOff>
      <xdr:row>264</xdr:row>
      <xdr:rowOff>161925</xdr:rowOff>
    </xdr:to>
    <xdr:pic>
      <xdr:nvPicPr>
        <xdr:cNvPr id="14" name="Рисунок 15" descr="37205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48615600"/>
          <a:ext cx="1333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267</xdr:row>
      <xdr:rowOff>38100</xdr:rowOff>
    </xdr:from>
    <xdr:to>
      <xdr:col>1</xdr:col>
      <xdr:colOff>1419225</xdr:colOff>
      <xdr:row>276</xdr:row>
      <xdr:rowOff>161925</xdr:rowOff>
    </xdr:to>
    <xdr:pic>
      <xdr:nvPicPr>
        <xdr:cNvPr id="15" name="Рисунок 16" descr="37206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5090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279</xdr:row>
      <xdr:rowOff>38100</xdr:rowOff>
    </xdr:from>
    <xdr:to>
      <xdr:col>1</xdr:col>
      <xdr:colOff>1419225</xdr:colOff>
      <xdr:row>288</xdr:row>
      <xdr:rowOff>161925</xdr:rowOff>
    </xdr:to>
    <xdr:pic>
      <xdr:nvPicPr>
        <xdr:cNvPr id="16" name="Рисунок 17" descr="19347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5318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303</xdr:row>
      <xdr:rowOff>38100</xdr:rowOff>
    </xdr:from>
    <xdr:to>
      <xdr:col>1</xdr:col>
      <xdr:colOff>1438275</xdr:colOff>
      <xdr:row>310</xdr:row>
      <xdr:rowOff>104775</xdr:rowOff>
    </xdr:to>
    <xdr:pic>
      <xdr:nvPicPr>
        <xdr:cNvPr id="17" name="Рисунок 18" descr="19674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57759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315</xdr:row>
      <xdr:rowOff>38100</xdr:rowOff>
    </xdr:from>
    <xdr:to>
      <xdr:col>1</xdr:col>
      <xdr:colOff>1419225</xdr:colOff>
      <xdr:row>324</xdr:row>
      <xdr:rowOff>161925</xdr:rowOff>
    </xdr:to>
    <xdr:pic>
      <xdr:nvPicPr>
        <xdr:cNvPr id="18" name="Рисунок 19" descr="19861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6004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327</xdr:row>
      <xdr:rowOff>38100</xdr:rowOff>
    </xdr:from>
    <xdr:to>
      <xdr:col>1</xdr:col>
      <xdr:colOff>1419225</xdr:colOff>
      <xdr:row>336</xdr:row>
      <xdr:rowOff>161925</xdr:rowOff>
    </xdr:to>
    <xdr:pic>
      <xdr:nvPicPr>
        <xdr:cNvPr id="19" name="Рисунок 20" descr="11564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6233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339</xdr:row>
      <xdr:rowOff>38100</xdr:rowOff>
    </xdr:from>
    <xdr:to>
      <xdr:col>1</xdr:col>
      <xdr:colOff>1419225</xdr:colOff>
      <xdr:row>348</xdr:row>
      <xdr:rowOff>161925</xdr:rowOff>
    </xdr:to>
    <xdr:pic>
      <xdr:nvPicPr>
        <xdr:cNvPr id="20" name="Рисунок 21" descr="25844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6461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363</xdr:row>
      <xdr:rowOff>38100</xdr:rowOff>
    </xdr:from>
    <xdr:to>
      <xdr:col>1</xdr:col>
      <xdr:colOff>1419225</xdr:colOff>
      <xdr:row>372</xdr:row>
      <xdr:rowOff>161925</xdr:rowOff>
    </xdr:to>
    <xdr:pic>
      <xdr:nvPicPr>
        <xdr:cNvPr id="21" name="Рисунок 22" descr="25843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6918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375</xdr:row>
      <xdr:rowOff>38100</xdr:rowOff>
    </xdr:from>
    <xdr:to>
      <xdr:col>1</xdr:col>
      <xdr:colOff>1419225</xdr:colOff>
      <xdr:row>384</xdr:row>
      <xdr:rowOff>161925</xdr:rowOff>
    </xdr:to>
    <xdr:pic>
      <xdr:nvPicPr>
        <xdr:cNvPr id="22" name="Рисунок 23" descr="11566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7147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411</xdr:row>
      <xdr:rowOff>38100</xdr:rowOff>
    </xdr:from>
    <xdr:to>
      <xdr:col>1</xdr:col>
      <xdr:colOff>1419225</xdr:colOff>
      <xdr:row>420</xdr:row>
      <xdr:rowOff>161925</xdr:rowOff>
    </xdr:to>
    <xdr:pic>
      <xdr:nvPicPr>
        <xdr:cNvPr id="23" name="Рисунок 24" descr="12593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7833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435</xdr:row>
      <xdr:rowOff>38100</xdr:rowOff>
    </xdr:from>
    <xdr:to>
      <xdr:col>1</xdr:col>
      <xdr:colOff>1438275</xdr:colOff>
      <xdr:row>444</xdr:row>
      <xdr:rowOff>38100</xdr:rowOff>
    </xdr:to>
    <xdr:pic>
      <xdr:nvPicPr>
        <xdr:cNvPr id="24" name="Рисунок 25" descr="21519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8290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459</xdr:row>
      <xdr:rowOff>38100</xdr:rowOff>
    </xdr:from>
    <xdr:to>
      <xdr:col>1</xdr:col>
      <xdr:colOff>1438275</xdr:colOff>
      <xdr:row>468</xdr:row>
      <xdr:rowOff>152400</xdr:rowOff>
    </xdr:to>
    <xdr:pic>
      <xdr:nvPicPr>
        <xdr:cNvPr id="25" name="Рисунок 26" descr="22408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87477600"/>
          <a:ext cx="1400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471</xdr:row>
      <xdr:rowOff>38100</xdr:rowOff>
    </xdr:from>
    <xdr:to>
      <xdr:col>1</xdr:col>
      <xdr:colOff>1419225</xdr:colOff>
      <xdr:row>480</xdr:row>
      <xdr:rowOff>161925</xdr:rowOff>
    </xdr:to>
    <xdr:pic>
      <xdr:nvPicPr>
        <xdr:cNvPr id="26" name="Рисунок 27" descr="37195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8976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495</xdr:row>
      <xdr:rowOff>38100</xdr:rowOff>
    </xdr:from>
    <xdr:to>
      <xdr:col>1</xdr:col>
      <xdr:colOff>1390650</xdr:colOff>
      <xdr:row>504</xdr:row>
      <xdr:rowOff>161925</xdr:rowOff>
    </xdr:to>
    <xdr:pic>
      <xdr:nvPicPr>
        <xdr:cNvPr id="27" name="Рисунок 28" descr="26447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94335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531</xdr:row>
      <xdr:rowOff>38100</xdr:rowOff>
    </xdr:from>
    <xdr:to>
      <xdr:col>1</xdr:col>
      <xdr:colOff>1419225</xdr:colOff>
      <xdr:row>540</xdr:row>
      <xdr:rowOff>161925</xdr:rowOff>
    </xdr:to>
    <xdr:pic>
      <xdr:nvPicPr>
        <xdr:cNvPr id="28" name="Рисунок 29" descr="16025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10119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567</xdr:row>
      <xdr:rowOff>38100</xdr:rowOff>
    </xdr:from>
    <xdr:to>
      <xdr:col>1</xdr:col>
      <xdr:colOff>1419225</xdr:colOff>
      <xdr:row>576</xdr:row>
      <xdr:rowOff>161925</xdr:rowOff>
    </xdr:to>
    <xdr:pic>
      <xdr:nvPicPr>
        <xdr:cNvPr id="29" name="Рисунок 30" descr="37204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10805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579</xdr:row>
      <xdr:rowOff>38100</xdr:rowOff>
    </xdr:from>
    <xdr:to>
      <xdr:col>1</xdr:col>
      <xdr:colOff>1438275</xdr:colOff>
      <xdr:row>586</xdr:row>
      <xdr:rowOff>104775</xdr:rowOff>
    </xdr:to>
    <xdr:pic>
      <xdr:nvPicPr>
        <xdr:cNvPr id="30" name="Рисунок 31" descr="22019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110337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591</xdr:row>
      <xdr:rowOff>38100</xdr:rowOff>
    </xdr:from>
    <xdr:to>
      <xdr:col>1</xdr:col>
      <xdr:colOff>1419225</xdr:colOff>
      <xdr:row>600</xdr:row>
      <xdr:rowOff>161925</xdr:rowOff>
    </xdr:to>
    <xdr:pic>
      <xdr:nvPicPr>
        <xdr:cNvPr id="31" name="Рисунок 32" descr="16106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11262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G3+G15+G27+G39+G51+G63+G75+G87+G99+G111+G123+G135+G147+G159+G171+G183+G195+G207+G219+G231+G243+G255+G267+G279+G291+G303+G315+G327+G339+G351+G363+G375+G387+G399+G411+G423+G435+G447+G459+G471+G483+G495+G507+G519+G531+G543+G555+G567+G579+G591</f>
        <v>0</v>
      </c>
      <c r="H2" s="5">
        <f>H3+H15+H27+H39+H51+H63+H75+H87+H99+H111+H123+H135+H147+H159+H171+H183+H195+H207+H219+H231+H243+H255+H267+H279+H291+H303+H315+H327+H339+H351+H363+H375+H387+H399+H411+H423+H435+H447+H459+H471+H483+H495+H507+H519+H531+H543+H555+H567+H579+H591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365.92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5</v>
      </c>
      <c r="D15" s="7" t="s">
        <v>3</v>
      </c>
      <c r="E15" s="8">
        <v>251.1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15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16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18</v>
      </c>
      <c r="C27" s="6" t="s">
        <v>19</v>
      </c>
      <c r="D27" s="7" t="s">
        <v>3</v>
      </c>
      <c r="E27" s="8">
        <v>201.46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20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22</v>
      </c>
      <c r="C39" s="6" t="s">
        <v>23</v>
      </c>
      <c r="D39" s="7" t="s">
        <v>3</v>
      </c>
      <c r="E39" s="8">
        <v>214.86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20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16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25</v>
      </c>
      <c r="C51" s="6" t="s">
        <v>26</v>
      </c>
      <c r="D51" s="7" t="s">
        <v>3</v>
      </c>
      <c r="E51" s="8">
        <v>206.68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15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27</v>
      </c>
      <c r="B54" s="16"/>
      <c r="C54" s="12" t="s">
        <v>10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28</v>
      </c>
      <c r="C63" s="6" t="s">
        <v>29</v>
      </c>
      <c r="D63" s="7" t="s">
        <v>3</v>
      </c>
      <c r="E63" s="8">
        <v>268.5</v>
      </c>
      <c r="F63" s="9"/>
      <c r="G63" s="10">
        <f>SUM(D66:D67)+SUM(F66:F70)</f>
        <v>0</v>
      </c>
      <c r="H63" s="10">
        <f>E63*G63</f>
        <v>0</v>
      </c>
    </row>
    <row r="64" spans="2:8" ht="15">
      <c r="B64" s="16" t="s">
        <v>6</v>
      </c>
      <c r="C64" s="17" t="s">
        <v>30</v>
      </c>
      <c r="D64" s="17"/>
      <c r="E64" s="17" t="s">
        <v>31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33</v>
      </c>
      <c r="B66" s="16"/>
      <c r="C66" s="12" t="s">
        <v>32</v>
      </c>
      <c r="D66" s="13"/>
      <c r="E66" s="12" t="s">
        <v>10</v>
      </c>
      <c r="F66" s="13"/>
      <c r="G66" s="12" t="s">
        <v>6</v>
      </c>
      <c r="H66" s="13"/>
    </row>
    <row r="67" spans="1:8" ht="15">
      <c r="A67" s="14" t="s">
        <v>35</v>
      </c>
      <c r="B67" s="16"/>
      <c r="C67" s="12" t="s">
        <v>34</v>
      </c>
      <c r="D67" s="13"/>
      <c r="E67" s="12" t="s">
        <v>12</v>
      </c>
      <c r="F67" s="13"/>
      <c r="G67" s="12" t="s">
        <v>6</v>
      </c>
      <c r="H67" s="13"/>
    </row>
    <row r="68" spans="1:8" ht="15">
      <c r="A68" s="14" t="s">
        <v>36</v>
      </c>
      <c r="B68" s="16"/>
      <c r="C68" s="12" t="s">
        <v>6</v>
      </c>
      <c r="D68" s="13"/>
      <c r="E68" s="12" t="s">
        <v>32</v>
      </c>
      <c r="F68" s="13"/>
      <c r="G68" s="12" t="s">
        <v>6</v>
      </c>
      <c r="H68" s="13"/>
    </row>
    <row r="69" spans="1:8" ht="15">
      <c r="A69" s="14" t="s">
        <v>38</v>
      </c>
      <c r="B69" s="16"/>
      <c r="C69" s="12" t="s">
        <v>6</v>
      </c>
      <c r="D69" s="13"/>
      <c r="E69" s="12" t="s">
        <v>37</v>
      </c>
      <c r="F69" s="13"/>
      <c r="G69" s="12" t="s">
        <v>6</v>
      </c>
      <c r="H69" s="13"/>
    </row>
    <row r="70" spans="1:8" ht="15">
      <c r="A70" s="14" t="s">
        <v>40</v>
      </c>
      <c r="B70" s="16"/>
      <c r="C70" s="12" t="s">
        <v>6</v>
      </c>
      <c r="D70" s="13"/>
      <c r="E70" s="12" t="s">
        <v>39</v>
      </c>
      <c r="F70" s="13"/>
      <c r="G70" s="12" t="s">
        <v>6</v>
      </c>
      <c r="H70" s="13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41</v>
      </c>
      <c r="C75" s="6" t="s">
        <v>42</v>
      </c>
      <c r="D75" s="7" t="s">
        <v>3</v>
      </c>
      <c r="E75" s="8">
        <v>284.26</v>
      </c>
      <c r="F75" s="9"/>
      <c r="G75" s="10">
        <f>SUM(D78:D81)+SUM(F78:F79)</f>
        <v>0</v>
      </c>
      <c r="H75" s="10">
        <f>E75*G75</f>
        <v>0</v>
      </c>
    </row>
    <row r="76" spans="2:8" ht="15">
      <c r="B76" s="16" t="s">
        <v>6</v>
      </c>
      <c r="C76" s="17" t="s">
        <v>30</v>
      </c>
      <c r="D76" s="17"/>
      <c r="E76" s="17" t="s">
        <v>31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43</v>
      </c>
      <c r="B78" s="16"/>
      <c r="C78" s="12" t="s">
        <v>10</v>
      </c>
      <c r="D78" s="13"/>
      <c r="E78" s="12" t="s">
        <v>37</v>
      </c>
      <c r="F78" s="13"/>
      <c r="G78" s="12" t="s">
        <v>6</v>
      </c>
      <c r="H78" s="13"/>
    </row>
    <row r="79" spans="1:8" ht="15">
      <c r="A79" s="14" t="s">
        <v>44</v>
      </c>
      <c r="B79" s="16"/>
      <c r="C79" s="12" t="s">
        <v>16</v>
      </c>
      <c r="D79" s="13"/>
      <c r="E79" s="12" t="s">
        <v>39</v>
      </c>
      <c r="F79" s="13"/>
      <c r="G79" s="12" t="s">
        <v>6</v>
      </c>
      <c r="H79" s="13"/>
    </row>
    <row r="80" spans="1:8" ht="15">
      <c r="A80" s="14" t="s">
        <v>45</v>
      </c>
      <c r="B80" s="16"/>
      <c r="C80" s="12" t="s">
        <v>37</v>
      </c>
      <c r="D80" s="13"/>
      <c r="E80" s="12" t="s">
        <v>6</v>
      </c>
      <c r="F80" s="13"/>
      <c r="G80" s="12" t="s">
        <v>6</v>
      </c>
      <c r="H80" s="13"/>
    </row>
    <row r="81" spans="1:8" ht="15">
      <c r="A81" s="14" t="s">
        <v>46</v>
      </c>
      <c r="B81" s="16"/>
      <c r="C81" s="12" t="s">
        <v>39</v>
      </c>
      <c r="D81" s="13"/>
      <c r="E81" s="12" t="s">
        <v>6</v>
      </c>
      <c r="F81" s="13"/>
      <c r="G81" s="12" t="s">
        <v>6</v>
      </c>
      <c r="H81" s="13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47</v>
      </c>
      <c r="C87" s="6" t="s">
        <v>5</v>
      </c>
      <c r="D87" s="7" t="s">
        <v>3</v>
      </c>
      <c r="E87" s="8">
        <v>275.06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48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49</v>
      </c>
      <c r="B90" s="16"/>
      <c r="C90" s="12" t="s">
        <v>37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50</v>
      </c>
      <c r="C99" s="6" t="s">
        <v>42</v>
      </c>
      <c r="D99" s="7" t="s">
        <v>3</v>
      </c>
      <c r="E99" s="8">
        <v>130.84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15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51</v>
      </c>
      <c r="B102" s="16"/>
      <c r="C102" s="12" t="s">
        <v>16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52</v>
      </c>
      <c r="C111" s="6" t="s">
        <v>53</v>
      </c>
      <c r="D111" s="7" t="s">
        <v>3</v>
      </c>
      <c r="E111" s="8">
        <v>281.93</v>
      </c>
      <c r="F111" s="9"/>
      <c r="G111" s="10">
        <f>SUM(D114:D115)</f>
        <v>0</v>
      </c>
      <c r="H111" s="10">
        <f>E111*G111</f>
        <v>0</v>
      </c>
    </row>
    <row r="112" spans="2:8" ht="15">
      <c r="B112" s="16" t="s">
        <v>6</v>
      </c>
      <c r="C112" s="17" t="s">
        <v>54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55</v>
      </c>
      <c r="B114" s="16"/>
      <c r="C114" s="12" t="s">
        <v>16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56</v>
      </c>
      <c r="B115" s="16"/>
      <c r="C115" s="12" t="s">
        <v>12</v>
      </c>
      <c r="D115" s="13"/>
      <c r="E115" s="12" t="s">
        <v>6</v>
      </c>
      <c r="F115" s="13"/>
      <c r="G115" s="12" t="s">
        <v>6</v>
      </c>
      <c r="H115" s="13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57</v>
      </c>
      <c r="C123" s="6" t="s">
        <v>58</v>
      </c>
      <c r="D123" s="7" t="s">
        <v>3</v>
      </c>
      <c r="E123" s="8">
        <v>237.1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54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59</v>
      </c>
      <c r="B126" s="16"/>
      <c r="C126" s="12" t="s">
        <v>16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60</v>
      </c>
      <c r="C135" s="6" t="s">
        <v>23</v>
      </c>
      <c r="D135" s="7" t="s">
        <v>3</v>
      </c>
      <c r="E135" s="8">
        <v>180.43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20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61</v>
      </c>
      <c r="B138" s="16"/>
      <c r="C138" s="12" t="s">
        <v>16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62</v>
      </c>
      <c r="C147" s="6" t="s">
        <v>42</v>
      </c>
      <c r="D147" s="7" t="s">
        <v>3</v>
      </c>
      <c r="E147" s="8">
        <v>161.71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31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63</v>
      </c>
      <c r="B150" s="16"/>
      <c r="C150" s="12" t="s">
        <v>39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64</v>
      </c>
      <c r="C159" s="6" t="s">
        <v>65</v>
      </c>
      <c r="D159" s="7" t="s">
        <v>3</v>
      </c>
      <c r="E159" s="8">
        <v>455.34</v>
      </c>
      <c r="F159" s="9"/>
      <c r="G159" s="10">
        <f>SUM(D162:D164)</f>
        <v>0</v>
      </c>
      <c r="H159" s="10">
        <f>E159*G159</f>
        <v>0</v>
      </c>
    </row>
    <row r="160" spans="2:8" ht="15">
      <c r="B160" s="16" t="s">
        <v>6</v>
      </c>
      <c r="C160" s="17" t="s">
        <v>66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67</v>
      </c>
      <c r="B162" s="16"/>
      <c r="C162" s="12" t="s">
        <v>10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68</v>
      </c>
      <c r="B163" s="16"/>
      <c r="C163" s="12" t="s">
        <v>12</v>
      </c>
      <c r="D163" s="13"/>
      <c r="E163" s="12" t="s">
        <v>6</v>
      </c>
      <c r="F163" s="13"/>
      <c r="G163" s="12" t="s">
        <v>6</v>
      </c>
      <c r="H163" s="13"/>
    </row>
    <row r="164" spans="1:8" ht="15">
      <c r="A164" s="14" t="s">
        <v>69</v>
      </c>
      <c r="B164" s="16"/>
      <c r="C164" s="12" t="s">
        <v>32</v>
      </c>
      <c r="D164" s="13"/>
      <c r="E164" s="12" t="s">
        <v>6</v>
      </c>
      <c r="F164" s="13"/>
      <c r="G164" s="12" t="s">
        <v>6</v>
      </c>
      <c r="H164" s="13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70</v>
      </c>
      <c r="C171" s="6" t="s">
        <v>58</v>
      </c>
      <c r="D171" s="7" t="s">
        <v>3</v>
      </c>
      <c r="E171" s="8">
        <v>342.72</v>
      </c>
      <c r="F171" s="9"/>
      <c r="G171" s="10">
        <f>SUM(D174:D175)</f>
        <v>0</v>
      </c>
      <c r="H171" s="10">
        <f>E171*G171</f>
        <v>0</v>
      </c>
    </row>
    <row r="172" spans="2:8" ht="15">
      <c r="B172" s="16" t="s">
        <v>6</v>
      </c>
      <c r="C172" s="17" t="s">
        <v>66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71</v>
      </c>
      <c r="B174" s="16"/>
      <c r="C174" s="12" t="s">
        <v>39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72</v>
      </c>
      <c r="B175" s="16"/>
      <c r="C175" s="12" t="s">
        <v>16</v>
      </c>
      <c r="D175" s="13"/>
      <c r="E175" s="12" t="s">
        <v>6</v>
      </c>
      <c r="F175" s="13"/>
      <c r="G175" s="12" t="s">
        <v>6</v>
      </c>
      <c r="H175" s="13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73</v>
      </c>
      <c r="C183" s="6" t="s">
        <v>5</v>
      </c>
      <c r="D183" s="7" t="s">
        <v>3</v>
      </c>
      <c r="E183" s="8">
        <v>376.77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20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74</v>
      </c>
      <c r="B186" s="16"/>
      <c r="C186" s="12" t="s">
        <v>12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75</v>
      </c>
      <c r="C195" s="6" t="s">
        <v>42</v>
      </c>
      <c r="D195" s="7" t="s">
        <v>3</v>
      </c>
      <c r="E195" s="8">
        <v>244.69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20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76</v>
      </c>
      <c r="B198" s="16"/>
      <c r="C198" s="12" t="s">
        <v>39</v>
      </c>
      <c r="D198" s="13"/>
      <c r="E198" s="12" t="s">
        <v>6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77</v>
      </c>
      <c r="C207" s="6" t="s">
        <v>26</v>
      </c>
      <c r="D207" s="7" t="s">
        <v>3</v>
      </c>
      <c r="E207" s="8">
        <v>291.48</v>
      </c>
      <c r="F207" s="9"/>
      <c r="G207" s="10">
        <f>SUM(D210:D211)</f>
        <v>0</v>
      </c>
      <c r="H207" s="10">
        <f>E207*G207</f>
        <v>0</v>
      </c>
    </row>
    <row r="208" spans="2:8" ht="15">
      <c r="B208" s="16" t="s">
        <v>6</v>
      </c>
      <c r="C208" s="17" t="s">
        <v>31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78</v>
      </c>
      <c r="B210" s="16"/>
      <c r="C210" s="12" t="s">
        <v>10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79</v>
      </c>
      <c r="B211" s="16"/>
      <c r="C211" s="12" t="s">
        <v>37</v>
      </c>
      <c r="D211" s="13"/>
      <c r="E211" s="12" t="s">
        <v>6</v>
      </c>
      <c r="F211" s="13"/>
      <c r="G211" s="12" t="s">
        <v>6</v>
      </c>
      <c r="H211" s="13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80</v>
      </c>
      <c r="C219" s="6" t="s">
        <v>42</v>
      </c>
      <c r="D219" s="7" t="s">
        <v>3</v>
      </c>
      <c r="E219" s="8">
        <v>240.4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81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82</v>
      </c>
      <c r="B222" s="16"/>
      <c r="C222" s="12" t="s">
        <v>39</v>
      </c>
      <c r="D222" s="13"/>
      <c r="E222" s="12" t="s">
        <v>6</v>
      </c>
      <c r="F222" s="13"/>
      <c r="G222" s="12" t="s">
        <v>6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83</v>
      </c>
      <c r="C231" s="6" t="s">
        <v>42</v>
      </c>
      <c r="D231" s="7" t="s">
        <v>3</v>
      </c>
      <c r="E231" s="8">
        <v>163.1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84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85</v>
      </c>
      <c r="B234" s="16"/>
      <c r="C234" s="12" t="s">
        <v>16</v>
      </c>
      <c r="D234" s="13"/>
      <c r="E234" s="12" t="s">
        <v>6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86</v>
      </c>
      <c r="C243" s="6" t="s">
        <v>53</v>
      </c>
      <c r="D243" s="7" t="s">
        <v>3</v>
      </c>
      <c r="E243" s="8">
        <v>418.72</v>
      </c>
      <c r="F243" s="9"/>
      <c r="G243" s="10">
        <f>SUM(D246:D246)</f>
        <v>0</v>
      </c>
      <c r="H243" s="10">
        <f>E243*G243</f>
        <v>0</v>
      </c>
    </row>
    <row r="244" spans="2:8" ht="15">
      <c r="B244" s="16" t="s">
        <v>6</v>
      </c>
      <c r="C244" s="17" t="s">
        <v>87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88</v>
      </c>
      <c r="B246" s="16"/>
      <c r="C246" s="12" t="s">
        <v>12</v>
      </c>
      <c r="D246" s="13"/>
      <c r="E246" s="12" t="s">
        <v>6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89</v>
      </c>
      <c r="C255" s="6" t="s">
        <v>58</v>
      </c>
      <c r="D255" s="7" t="s">
        <v>3</v>
      </c>
      <c r="E255" s="8">
        <v>383.76</v>
      </c>
      <c r="F255" s="9"/>
      <c r="G255" s="10">
        <f>SUM(D258:D260)</f>
        <v>0</v>
      </c>
      <c r="H255" s="10">
        <f>E255*G255</f>
        <v>0</v>
      </c>
    </row>
    <row r="256" spans="2:8" ht="15">
      <c r="B256" s="16" t="s">
        <v>6</v>
      </c>
      <c r="C256" s="17" t="s">
        <v>87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90</v>
      </c>
      <c r="B258" s="16"/>
      <c r="C258" s="12" t="s">
        <v>39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91</v>
      </c>
      <c r="B259" s="16"/>
      <c r="C259" s="12" t="s">
        <v>16</v>
      </c>
      <c r="D259" s="13"/>
      <c r="E259" s="12" t="s">
        <v>6</v>
      </c>
      <c r="F259" s="13"/>
      <c r="G259" s="12" t="s">
        <v>6</v>
      </c>
      <c r="H259" s="13"/>
    </row>
    <row r="260" spans="1:8" ht="15">
      <c r="A260" s="14" t="s">
        <v>92</v>
      </c>
      <c r="B260" s="16"/>
      <c r="C260" s="12" t="s">
        <v>37</v>
      </c>
      <c r="D260" s="13"/>
      <c r="E260" s="12" t="s">
        <v>6</v>
      </c>
      <c r="F260" s="13"/>
      <c r="G260" s="12" t="s">
        <v>6</v>
      </c>
      <c r="H260" s="13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93</v>
      </c>
      <c r="C267" s="6" t="s">
        <v>26</v>
      </c>
      <c r="D267" s="7" t="s">
        <v>3</v>
      </c>
      <c r="E267" s="8">
        <v>402.76</v>
      </c>
      <c r="F267" s="9"/>
      <c r="G267" s="10">
        <f>SUM(D270:D271)</f>
        <v>0</v>
      </c>
      <c r="H267" s="10">
        <f>E267*G267</f>
        <v>0</v>
      </c>
    </row>
    <row r="268" spans="2:8" ht="15">
      <c r="B268" s="16" t="s">
        <v>6</v>
      </c>
      <c r="C268" s="17" t="s">
        <v>87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94</v>
      </c>
      <c r="B270" s="16"/>
      <c r="C270" s="12" t="s">
        <v>39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95</v>
      </c>
      <c r="B271" s="16"/>
      <c r="C271" s="12" t="s">
        <v>16</v>
      </c>
      <c r="D271" s="13"/>
      <c r="E271" s="12" t="s">
        <v>6</v>
      </c>
      <c r="F271" s="13"/>
      <c r="G271" s="12" t="s">
        <v>6</v>
      </c>
      <c r="H271" s="13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9" spans="2:8" ht="15">
      <c r="B279" s="6" t="s">
        <v>96</v>
      </c>
      <c r="C279" s="6" t="s">
        <v>5</v>
      </c>
      <c r="D279" s="7" t="s">
        <v>3</v>
      </c>
      <c r="E279" s="8">
        <v>365.92</v>
      </c>
      <c r="F279" s="9"/>
      <c r="G279" s="10">
        <f>SUM(D282:D283)</f>
        <v>0</v>
      </c>
      <c r="H279" s="10">
        <f>E279*G279</f>
        <v>0</v>
      </c>
    </row>
    <row r="280" spans="2:8" ht="15">
      <c r="B280" s="16" t="s">
        <v>6</v>
      </c>
      <c r="C280" s="17" t="s">
        <v>20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97</v>
      </c>
      <c r="B282" s="16"/>
      <c r="C282" s="12" t="s">
        <v>10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98</v>
      </c>
      <c r="B283" s="16"/>
      <c r="C283" s="12" t="s">
        <v>12</v>
      </c>
      <c r="D283" s="13"/>
      <c r="E283" s="12" t="s">
        <v>6</v>
      </c>
      <c r="F283" s="13"/>
      <c r="G283" s="12" t="s">
        <v>6</v>
      </c>
      <c r="H283" s="13"/>
    </row>
    <row r="284" ht="15">
      <c r="B284" s="16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1" spans="2:8" ht="15">
      <c r="B291" s="6" t="s">
        <v>99</v>
      </c>
      <c r="C291" s="6" t="s">
        <v>5</v>
      </c>
      <c r="D291" s="7" t="s">
        <v>3</v>
      </c>
      <c r="E291" s="8">
        <v>198.24</v>
      </c>
      <c r="F291" s="9"/>
      <c r="G291" s="10">
        <f>SUM(D294:D294)</f>
        <v>0</v>
      </c>
      <c r="H291" s="10">
        <f>E291*G291</f>
        <v>0</v>
      </c>
    </row>
    <row r="292" spans="2:8" ht="15">
      <c r="B292" s="16" t="s">
        <v>6</v>
      </c>
      <c r="C292" s="17" t="s">
        <v>100</v>
      </c>
      <c r="D292" s="17"/>
      <c r="E292" s="17" t="s">
        <v>6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101</v>
      </c>
      <c r="B294" s="16"/>
      <c r="C294" s="12" t="s">
        <v>12</v>
      </c>
      <c r="D294" s="13"/>
      <c r="E294" s="12" t="s">
        <v>6</v>
      </c>
      <c r="F294" s="13"/>
      <c r="G294" s="12" t="s">
        <v>6</v>
      </c>
      <c r="H294" s="13"/>
    </row>
    <row r="295" ht="15">
      <c r="B295" s="16"/>
    </row>
    <row r="296" ht="15">
      <c r="B296" s="16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3" spans="2:8" ht="15">
      <c r="B303" s="6" t="s">
        <v>102</v>
      </c>
      <c r="C303" s="6" t="s">
        <v>5</v>
      </c>
      <c r="D303" s="7" t="s">
        <v>3</v>
      </c>
      <c r="E303" s="8">
        <v>372.53</v>
      </c>
      <c r="F303" s="9"/>
      <c r="G303" s="10">
        <f>SUM(D306:D306)</f>
        <v>0</v>
      </c>
      <c r="H303" s="10">
        <f>E303*G303</f>
        <v>0</v>
      </c>
    </row>
    <row r="304" spans="2:8" ht="15">
      <c r="B304" s="16" t="s">
        <v>6</v>
      </c>
      <c r="C304" s="17" t="s">
        <v>103</v>
      </c>
      <c r="D304" s="17"/>
      <c r="E304" s="17" t="s">
        <v>6</v>
      </c>
      <c r="F304" s="17"/>
      <c r="G304" s="17" t="s">
        <v>6</v>
      </c>
      <c r="H304" s="17"/>
    </row>
    <row r="305" spans="2:8" ht="15">
      <c r="B305" s="16"/>
      <c r="C305" s="11" t="s">
        <v>7</v>
      </c>
      <c r="D305" s="11" t="s">
        <v>8</v>
      </c>
      <c r="E305" s="11" t="s">
        <v>7</v>
      </c>
      <c r="F305" s="11" t="s">
        <v>8</v>
      </c>
      <c r="G305" s="11" t="s">
        <v>7</v>
      </c>
      <c r="H305" s="11" t="s">
        <v>8</v>
      </c>
    </row>
    <row r="306" spans="1:8" ht="15">
      <c r="A306" s="14" t="s">
        <v>104</v>
      </c>
      <c r="B306" s="16"/>
      <c r="C306" s="12" t="s">
        <v>12</v>
      </c>
      <c r="D306" s="13"/>
      <c r="E306" s="12" t="s">
        <v>6</v>
      </c>
      <c r="F306" s="13"/>
      <c r="G306" s="12" t="s">
        <v>6</v>
      </c>
      <c r="H306" s="13"/>
    </row>
    <row r="307" ht="15">
      <c r="B307" s="16"/>
    </row>
    <row r="308" ht="15">
      <c r="B308" s="16"/>
    </row>
    <row r="309" ht="15">
      <c r="B309" s="16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5" spans="2:8" ht="15">
      <c r="B315" s="6" t="s">
        <v>105</v>
      </c>
      <c r="C315" s="6" t="s">
        <v>5</v>
      </c>
      <c r="D315" s="7" t="s">
        <v>3</v>
      </c>
      <c r="E315" s="8">
        <v>372.53</v>
      </c>
      <c r="F315" s="9"/>
      <c r="G315" s="10">
        <f>SUM(D318:D319)</f>
        <v>0</v>
      </c>
      <c r="H315" s="10">
        <f>E315*G315</f>
        <v>0</v>
      </c>
    </row>
    <row r="316" spans="2:8" ht="15">
      <c r="B316" s="16" t="s">
        <v>6</v>
      </c>
      <c r="C316" s="17" t="s">
        <v>106</v>
      </c>
      <c r="D316" s="17"/>
      <c r="E316" s="17" t="s">
        <v>6</v>
      </c>
      <c r="F316" s="17"/>
      <c r="G316" s="17" t="s">
        <v>6</v>
      </c>
      <c r="H316" s="17"/>
    </row>
    <row r="317" spans="2:8" ht="15">
      <c r="B317" s="16"/>
      <c r="C317" s="11" t="s">
        <v>7</v>
      </c>
      <c r="D317" s="11" t="s">
        <v>8</v>
      </c>
      <c r="E317" s="11" t="s">
        <v>7</v>
      </c>
      <c r="F317" s="11" t="s">
        <v>8</v>
      </c>
      <c r="G317" s="11" t="s">
        <v>7</v>
      </c>
      <c r="H317" s="11" t="s">
        <v>8</v>
      </c>
    </row>
    <row r="318" spans="1:8" ht="15">
      <c r="A318" s="14" t="s">
        <v>107</v>
      </c>
      <c r="B318" s="16"/>
      <c r="C318" s="12" t="s">
        <v>10</v>
      </c>
      <c r="D318" s="13"/>
      <c r="E318" s="12" t="s">
        <v>6</v>
      </c>
      <c r="F318" s="13"/>
      <c r="G318" s="12" t="s">
        <v>6</v>
      </c>
      <c r="H318" s="13"/>
    </row>
    <row r="319" spans="1:8" ht="15">
      <c r="A319" s="14" t="s">
        <v>108</v>
      </c>
      <c r="B319" s="16"/>
      <c r="C319" s="12" t="s">
        <v>12</v>
      </c>
      <c r="D319" s="13"/>
      <c r="E319" s="12" t="s">
        <v>6</v>
      </c>
      <c r="F319" s="13"/>
      <c r="G319" s="12" t="s">
        <v>6</v>
      </c>
      <c r="H319" s="13"/>
    </row>
    <row r="320" ht="15">
      <c r="B320" s="16"/>
    </row>
    <row r="321" ht="15">
      <c r="B321" s="16"/>
    </row>
    <row r="322" ht="15">
      <c r="B322" s="16"/>
    </row>
    <row r="323" ht="15">
      <c r="B323" s="16"/>
    </row>
    <row r="324" ht="15">
      <c r="B324" s="16"/>
    </row>
    <row r="325" ht="15">
      <c r="B325" s="16"/>
    </row>
    <row r="327" spans="2:8" ht="15">
      <c r="B327" s="6" t="s">
        <v>109</v>
      </c>
      <c r="C327" s="6" t="s">
        <v>5</v>
      </c>
      <c r="D327" s="7" t="s">
        <v>3</v>
      </c>
      <c r="E327" s="8">
        <v>154.41</v>
      </c>
      <c r="F327" s="9"/>
      <c r="G327" s="10">
        <f>SUM(D330:D331)+SUM(F330:F330)+SUM(H330:H330)</f>
        <v>0</v>
      </c>
      <c r="H327" s="10">
        <f>E327*G327</f>
        <v>0</v>
      </c>
    </row>
    <row r="328" spans="2:8" ht="15">
      <c r="B328" s="16" t="s">
        <v>6</v>
      </c>
      <c r="C328" s="17" t="s">
        <v>30</v>
      </c>
      <c r="D328" s="17"/>
      <c r="E328" s="17" t="s">
        <v>110</v>
      </c>
      <c r="F328" s="17"/>
      <c r="G328" s="17" t="s">
        <v>111</v>
      </c>
      <c r="H328" s="17"/>
    </row>
    <row r="329" spans="2:8" ht="15">
      <c r="B329" s="16"/>
      <c r="C329" s="11" t="s">
        <v>7</v>
      </c>
      <c r="D329" s="11" t="s">
        <v>8</v>
      </c>
      <c r="E329" s="11" t="s">
        <v>7</v>
      </c>
      <c r="F329" s="11" t="s">
        <v>8</v>
      </c>
      <c r="G329" s="11" t="s">
        <v>7</v>
      </c>
      <c r="H329" s="11" t="s">
        <v>8</v>
      </c>
    </row>
    <row r="330" spans="1:8" ht="15">
      <c r="A330" s="14" t="s">
        <v>112</v>
      </c>
      <c r="B330" s="16"/>
      <c r="C330" s="12" t="s">
        <v>10</v>
      </c>
      <c r="D330" s="13"/>
      <c r="E330" s="12" t="s">
        <v>10</v>
      </c>
      <c r="F330" s="13"/>
      <c r="G330" s="12" t="s">
        <v>37</v>
      </c>
      <c r="H330" s="13"/>
    </row>
    <row r="331" spans="1:8" ht="15">
      <c r="A331" s="14" t="s">
        <v>113</v>
      </c>
      <c r="B331" s="16"/>
      <c r="C331" s="12" t="s">
        <v>12</v>
      </c>
      <c r="D331" s="13"/>
      <c r="E331" s="12" t="s">
        <v>6</v>
      </c>
      <c r="F331" s="13"/>
      <c r="G331" s="12" t="s">
        <v>6</v>
      </c>
      <c r="H331" s="13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6" ht="15">
      <c r="B336" s="16"/>
    </row>
    <row r="337" ht="15">
      <c r="B337" s="16"/>
    </row>
    <row r="339" spans="2:8" ht="15">
      <c r="B339" s="6" t="s">
        <v>114</v>
      </c>
      <c r="C339" s="6" t="s">
        <v>115</v>
      </c>
      <c r="D339" s="7" t="s">
        <v>3</v>
      </c>
      <c r="E339" s="8">
        <v>326.02</v>
      </c>
      <c r="F339" s="9"/>
      <c r="G339" s="10">
        <f>SUM(D342:D342)+SUM(F342:F342)+SUM(H342:H345)+SUM(D348:D348)+SUM(F348:F348)</f>
        <v>0</v>
      </c>
      <c r="H339" s="10">
        <f>E339*G339</f>
        <v>0</v>
      </c>
    </row>
    <row r="340" spans="2:8" ht="15">
      <c r="B340" s="16" t="s">
        <v>6</v>
      </c>
      <c r="C340" s="17" t="s">
        <v>15</v>
      </c>
      <c r="D340" s="17"/>
      <c r="E340" s="17" t="s">
        <v>66</v>
      </c>
      <c r="F340" s="17"/>
      <c r="G340" s="17" t="s">
        <v>31</v>
      </c>
      <c r="H340" s="17"/>
    </row>
    <row r="341" spans="2:8" ht="15">
      <c r="B341" s="16"/>
      <c r="C341" s="11" t="s">
        <v>7</v>
      </c>
      <c r="D341" s="11" t="s">
        <v>8</v>
      </c>
      <c r="E341" s="11" t="s">
        <v>7</v>
      </c>
      <c r="F341" s="11" t="s">
        <v>8</v>
      </c>
      <c r="G341" s="11" t="s">
        <v>7</v>
      </c>
      <c r="H341" s="11" t="s">
        <v>8</v>
      </c>
    </row>
    <row r="342" spans="1:8" ht="15">
      <c r="A342" s="14" t="s">
        <v>116</v>
      </c>
      <c r="B342" s="16"/>
      <c r="C342" s="12" t="s">
        <v>16</v>
      </c>
      <c r="D342" s="13"/>
      <c r="E342" s="12" t="s">
        <v>37</v>
      </c>
      <c r="F342" s="13"/>
      <c r="G342" s="12" t="s">
        <v>16</v>
      </c>
      <c r="H342" s="13"/>
    </row>
    <row r="343" spans="1:8" ht="15">
      <c r="A343" s="14" t="s">
        <v>117</v>
      </c>
      <c r="B343" s="16"/>
      <c r="C343" s="12" t="s">
        <v>6</v>
      </c>
      <c r="D343" s="13"/>
      <c r="E343" s="12" t="s">
        <v>6</v>
      </c>
      <c r="F343" s="13"/>
      <c r="G343" s="12" t="s">
        <v>37</v>
      </c>
      <c r="H343" s="13"/>
    </row>
    <row r="344" spans="1:8" ht="15">
      <c r="A344" s="14" t="s">
        <v>118</v>
      </c>
      <c r="B344" s="16"/>
      <c r="C344" s="12" t="s">
        <v>6</v>
      </c>
      <c r="D344" s="13"/>
      <c r="E344" s="12" t="s">
        <v>6</v>
      </c>
      <c r="F344" s="13"/>
      <c r="G344" s="12" t="s">
        <v>10</v>
      </c>
      <c r="H344" s="13"/>
    </row>
    <row r="345" spans="1:8" ht="15">
      <c r="A345" s="14" t="s">
        <v>119</v>
      </c>
      <c r="B345" s="16"/>
      <c r="C345" s="12" t="s">
        <v>6</v>
      </c>
      <c r="D345" s="13"/>
      <c r="E345" s="12" t="s">
        <v>6</v>
      </c>
      <c r="F345" s="13"/>
      <c r="G345" s="12" t="s">
        <v>12</v>
      </c>
      <c r="H345" s="13"/>
    </row>
    <row r="346" spans="2:8" ht="15">
      <c r="B346" s="16"/>
      <c r="C346" s="17" t="s">
        <v>100</v>
      </c>
      <c r="D346" s="17"/>
      <c r="E346" s="17" t="s">
        <v>20</v>
      </c>
      <c r="F346" s="17"/>
      <c r="G346" s="17" t="s">
        <v>6</v>
      </c>
      <c r="H346" s="17"/>
    </row>
    <row r="347" spans="2:8" ht="15">
      <c r="B347" s="16"/>
      <c r="C347" s="11" t="s">
        <v>7</v>
      </c>
      <c r="D347" s="11" t="s">
        <v>8</v>
      </c>
      <c r="E347" s="11" t="s">
        <v>7</v>
      </c>
      <c r="F347" s="11" t="s">
        <v>8</v>
      </c>
      <c r="G347" s="11" t="s">
        <v>7</v>
      </c>
      <c r="H347" s="11" t="s">
        <v>8</v>
      </c>
    </row>
    <row r="348" spans="1:8" ht="15">
      <c r="A348" s="14" t="s">
        <v>120</v>
      </c>
      <c r="B348" s="16"/>
      <c r="C348" s="12" t="s">
        <v>37</v>
      </c>
      <c r="D348" s="13"/>
      <c r="E348" s="12" t="s">
        <v>37</v>
      </c>
      <c r="F348" s="13"/>
      <c r="G348" s="12" t="s">
        <v>6</v>
      </c>
      <c r="H348" s="13"/>
    </row>
    <row r="349" ht="15">
      <c r="B349" s="16"/>
    </row>
    <row r="351" spans="2:8" ht="15">
      <c r="B351" s="6" t="s">
        <v>121</v>
      </c>
      <c r="C351" s="6" t="s">
        <v>42</v>
      </c>
      <c r="D351" s="7" t="s">
        <v>3</v>
      </c>
      <c r="E351" s="8">
        <v>320.36</v>
      </c>
      <c r="F351" s="9"/>
      <c r="G351" s="10">
        <f>SUM(D354:D354)</f>
        <v>0</v>
      </c>
      <c r="H351" s="10">
        <f>E351*G351</f>
        <v>0</v>
      </c>
    </row>
    <row r="352" spans="2:8" ht="15">
      <c r="B352" s="16" t="s">
        <v>6</v>
      </c>
      <c r="C352" s="17" t="s">
        <v>122</v>
      </c>
      <c r="D352" s="17"/>
      <c r="E352" s="17" t="s">
        <v>6</v>
      </c>
      <c r="F352" s="17"/>
      <c r="G352" s="17" t="s">
        <v>6</v>
      </c>
      <c r="H352" s="17"/>
    </row>
    <row r="353" spans="2:8" ht="15">
      <c r="B353" s="16"/>
      <c r="C353" s="11" t="s">
        <v>7</v>
      </c>
      <c r="D353" s="11" t="s">
        <v>8</v>
      </c>
      <c r="E353" s="11" t="s">
        <v>7</v>
      </c>
      <c r="F353" s="11" t="s">
        <v>8</v>
      </c>
      <c r="G353" s="11" t="s">
        <v>7</v>
      </c>
      <c r="H353" s="11" t="s">
        <v>8</v>
      </c>
    </row>
    <row r="354" spans="1:8" ht="15">
      <c r="A354" s="14" t="s">
        <v>123</v>
      </c>
      <c r="B354" s="16"/>
      <c r="C354" s="12" t="s">
        <v>37</v>
      </c>
      <c r="D354" s="13"/>
      <c r="E354" s="12" t="s">
        <v>6</v>
      </c>
      <c r="F354" s="13"/>
      <c r="G354" s="12" t="s">
        <v>6</v>
      </c>
      <c r="H354" s="13"/>
    </row>
    <row r="355" ht="15">
      <c r="B355" s="16"/>
    </row>
    <row r="356" ht="15">
      <c r="B356" s="16"/>
    </row>
    <row r="357" ht="15">
      <c r="B357" s="16"/>
    </row>
    <row r="358" ht="15">
      <c r="B358" s="16"/>
    </row>
    <row r="359" ht="15">
      <c r="B359" s="16"/>
    </row>
    <row r="360" ht="15">
      <c r="B360" s="16"/>
    </row>
    <row r="361" ht="15">
      <c r="B361" s="16"/>
    </row>
    <row r="363" spans="2:8" ht="15">
      <c r="B363" s="6" t="s">
        <v>124</v>
      </c>
      <c r="C363" s="6" t="s">
        <v>58</v>
      </c>
      <c r="D363" s="7" t="s">
        <v>3</v>
      </c>
      <c r="E363" s="8">
        <v>298.65</v>
      </c>
      <c r="F363" s="9"/>
      <c r="G363" s="10">
        <f>SUM(D366:D366)</f>
        <v>0</v>
      </c>
      <c r="H363" s="10">
        <f>E363*G363</f>
        <v>0</v>
      </c>
    </row>
    <row r="364" spans="2:8" ht="15">
      <c r="B364" s="16" t="s">
        <v>6</v>
      </c>
      <c r="C364" s="17" t="s">
        <v>125</v>
      </c>
      <c r="D364" s="17"/>
      <c r="E364" s="17" t="s">
        <v>6</v>
      </c>
      <c r="F364" s="17"/>
      <c r="G364" s="17" t="s">
        <v>6</v>
      </c>
      <c r="H364" s="17"/>
    </row>
    <row r="365" spans="2:8" ht="15">
      <c r="B365" s="16"/>
      <c r="C365" s="11" t="s">
        <v>7</v>
      </c>
      <c r="D365" s="11" t="s">
        <v>8</v>
      </c>
      <c r="E365" s="11" t="s">
        <v>7</v>
      </c>
      <c r="F365" s="11" t="s">
        <v>8</v>
      </c>
      <c r="G365" s="11" t="s">
        <v>7</v>
      </c>
      <c r="H365" s="11" t="s">
        <v>8</v>
      </c>
    </row>
    <row r="366" spans="1:8" ht="15">
      <c r="A366" s="14" t="s">
        <v>126</v>
      </c>
      <c r="B366" s="16"/>
      <c r="C366" s="12" t="s">
        <v>10</v>
      </c>
      <c r="D366" s="13"/>
      <c r="E366" s="12" t="s">
        <v>6</v>
      </c>
      <c r="F366" s="13"/>
      <c r="G366" s="12" t="s">
        <v>6</v>
      </c>
      <c r="H366" s="13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1" ht="15">
      <c r="B371" s="16"/>
    </row>
    <row r="372" ht="15">
      <c r="B372" s="16"/>
    </row>
    <row r="373" ht="15">
      <c r="B373" s="16"/>
    </row>
    <row r="375" spans="2:8" ht="15">
      <c r="B375" s="6" t="s">
        <v>127</v>
      </c>
      <c r="C375" s="6" t="s">
        <v>26</v>
      </c>
      <c r="D375" s="7" t="s">
        <v>3</v>
      </c>
      <c r="E375" s="8">
        <v>278.89</v>
      </c>
      <c r="F375" s="9"/>
      <c r="G375" s="10">
        <f>SUM(D378:D379)+SUM(F378:F380)+SUM(H378:H378)+SUM(D383:D384)+SUM(F383:F383)</f>
        <v>0</v>
      </c>
      <c r="H375" s="10">
        <f>E375*G375</f>
        <v>0</v>
      </c>
    </row>
    <row r="376" spans="2:8" ht="15">
      <c r="B376" s="16" t="s">
        <v>6</v>
      </c>
      <c r="C376" s="17" t="s">
        <v>128</v>
      </c>
      <c r="D376" s="17"/>
      <c r="E376" s="17" t="s">
        <v>31</v>
      </c>
      <c r="F376" s="17"/>
      <c r="G376" s="17" t="s">
        <v>129</v>
      </c>
      <c r="H376" s="17"/>
    </row>
    <row r="377" spans="2:8" ht="15">
      <c r="B377" s="16"/>
      <c r="C377" s="11" t="s">
        <v>7</v>
      </c>
      <c r="D377" s="11" t="s">
        <v>8</v>
      </c>
      <c r="E377" s="11" t="s">
        <v>7</v>
      </c>
      <c r="F377" s="11" t="s">
        <v>8</v>
      </c>
      <c r="G377" s="11" t="s">
        <v>7</v>
      </c>
      <c r="H377" s="11" t="s">
        <v>8</v>
      </c>
    </row>
    <row r="378" spans="1:8" ht="15">
      <c r="A378" s="14" t="s">
        <v>130</v>
      </c>
      <c r="B378" s="16"/>
      <c r="C378" s="12" t="s">
        <v>12</v>
      </c>
      <c r="D378" s="13"/>
      <c r="E378" s="12" t="s">
        <v>39</v>
      </c>
      <c r="F378" s="13"/>
      <c r="G378" s="12" t="s">
        <v>12</v>
      </c>
      <c r="H378" s="13"/>
    </row>
    <row r="379" spans="1:8" ht="15">
      <c r="A379" s="14" t="s">
        <v>131</v>
      </c>
      <c r="B379" s="16"/>
      <c r="C379" s="12" t="s">
        <v>32</v>
      </c>
      <c r="D379" s="13"/>
      <c r="E379" s="12" t="s">
        <v>37</v>
      </c>
      <c r="F379" s="13"/>
      <c r="G379" s="12" t="s">
        <v>6</v>
      </c>
      <c r="H379" s="13"/>
    </row>
    <row r="380" spans="1:8" ht="15">
      <c r="A380" s="14" t="s">
        <v>132</v>
      </c>
      <c r="B380" s="16"/>
      <c r="C380" s="12" t="s">
        <v>6</v>
      </c>
      <c r="D380" s="13"/>
      <c r="E380" s="12" t="s">
        <v>32</v>
      </c>
      <c r="F380" s="13"/>
      <c r="G380" s="12" t="s">
        <v>6</v>
      </c>
      <c r="H380" s="13"/>
    </row>
    <row r="381" spans="2:8" ht="15">
      <c r="B381" s="16"/>
      <c r="C381" s="17" t="s">
        <v>133</v>
      </c>
      <c r="D381" s="17"/>
      <c r="E381" s="17" t="s">
        <v>134</v>
      </c>
      <c r="F381" s="17"/>
      <c r="G381" s="17" t="s">
        <v>6</v>
      </c>
      <c r="H381" s="17"/>
    </row>
    <row r="382" spans="2:8" ht="15">
      <c r="B382" s="16"/>
      <c r="C382" s="11" t="s">
        <v>7</v>
      </c>
      <c r="D382" s="11" t="s">
        <v>8</v>
      </c>
      <c r="E382" s="11" t="s">
        <v>7</v>
      </c>
      <c r="F382" s="11" t="s">
        <v>8</v>
      </c>
      <c r="G382" s="11" t="s">
        <v>7</v>
      </c>
      <c r="H382" s="11" t="s">
        <v>8</v>
      </c>
    </row>
    <row r="383" spans="1:8" ht="15">
      <c r="A383" s="14" t="s">
        <v>135</v>
      </c>
      <c r="B383" s="16"/>
      <c r="C383" s="12" t="s">
        <v>10</v>
      </c>
      <c r="D383" s="13"/>
      <c r="E383" s="12" t="s">
        <v>32</v>
      </c>
      <c r="F383" s="13"/>
      <c r="G383" s="12" t="s">
        <v>6</v>
      </c>
      <c r="H383" s="13"/>
    </row>
    <row r="384" spans="1:8" ht="15">
      <c r="A384" s="14" t="s">
        <v>136</v>
      </c>
      <c r="B384" s="16"/>
      <c r="C384" s="12" t="s">
        <v>12</v>
      </c>
      <c r="D384" s="13"/>
      <c r="E384" s="12" t="s">
        <v>6</v>
      </c>
      <c r="F384" s="13"/>
      <c r="G384" s="12" t="s">
        <v>6</v>
      </c>
      <c r="H384" s="13"/>
    </row>
    <row r="385" ht="15">
      <c r="B385" s="16"/>
    </row>
    <row r="387" spans="2:8" ht="15">
      <c r="B387" s="6" t="s">
        <v>137</v>
      </c>
      <c r="C387" s="6" t="s">
        <v>138</v>
      </c>
      <c r="D387" s="7" t="s">
        <v>3</v>
      </c>
      <c r="E387" s="8">
        <v>456.71</v>
      </c>
      <c r="F387" s="9"/>
      <c r="G387" s="10">
        <f>SUM(D390:D390)</f>
        <v>0</v>
      </c>
      <c r="H387" s="10">
        <f>E387*G387</f>
        <v>0</v>
      </c>
    </row>
    <row r="388" spans="2:8" ht="15">
      <c r="B388" s="16" t="s">
        <v>6</v>
      </c>
      <c r="C388" s="17" t="s">
        <v>139</v>
      </c>
      <c r="D388" s="17"/>
      <c r="E388" s="17" t="s">
        <v>6</v>
      </c>
      <c r="F388" s="17"/>
      <c r="G388" s="17" t="s">
        <v>6</v>
      </c>
      <c r="H388" s="17"/>
    </row>
    <row r="389" spans="2:8" ht="15">
      <c r="B389" s="16"/>
      <c r="C389" s="11" t="s">
        <v>7</v>
      </c>
      <c r="D389" s="11" t="s">
        <v>8</v>
      </c>
      <c r="E389" s="11" t="s">
        <v>7</v>
      </c>
      <c r="F389" s="11" t="s">
        <v>8</v>
      </c>
      <c r="G389" s="11" t="s">
        <v>7</v>
      </c>
      <c r="H389" s="11" t="s">
        <v>8</v>
      </c>
    </row>
    <row r="390" spans="1:8" ht="15">
      <c r="A390" s="14" t="s">
        <v>140</v>
      </c>
      <c r="B390" s="16"/>
      <c r="C390" s="12" t="s">
        <v>37</v>
      </c>
      <c r="D390" s="13"/>
      <c r="E390" s="12" t="s">
        <v>6</v>
      </c>
      <c r="F390" s="13"/>
      <c r="G390" s="12" t="s">
        <v>6</v>
      </c>
      <c r="H390" s="13"/>
    </row>
    <row r="391" ht="15">
      <c r="B391" s="16"/>
    </row>
    <row r="392" ht="15">
      <c r="B392" s="16"/>
    </row>
    <row r="393" ht="15">
      <c r="B393" s="16"/>
    </row>
    <row r="394" ht="15">
      <c r="B394" s="16"/>
    </row>
    <row r="395" ht="15">
      <c r="B395" s="16"/>
    </row>
    <row r="396" ht="15">
      <c r="B396" s="16"/>
    </row>
    <row r="397" ht="15">
      <c r="B397" s="16"/>
    </row>
    <row r="399" spans="2:8" ht="15">
      <c r="B399" s="6" t="s">
        <v>141</v>
      </c>
      <c r="C399" s="6" t="s">
        <v>142</v>
      </c>
      <c r="D399" s="7" t="s">
        <v>3</v>
      </c>
      <c r="E399" s="8">
        <v>850.78</v>
      </c>
      <c r="F399" s="9"/>
      <c r="G399" s="10">
        <f>SUM(D402:D402)</f>
        <v>0</v>
      </c>
      <c r="H399" s="10">
        <f>E399*G399</f>
        <v>0</v>
      </c>
    </row>
    <row r="400" spans="2:8" ht="15">
      <c r="B400" s="16" t="s">
        <v>6</v>
      </c>
      <c r="C400" s="17" t="s">
        <v>143</v>
      </c>
      <c r="D400" s="17"/>
      <c r="E400" s="17" t="s">
        <v>6</v>
      </c>
      <c r="F400" s="17"/>
      <c r="G400" s="17" t="s">
        <v>6</v>
      </c>
      <c r="H400" s="17"/>
    </row>
    <row r="401" spans="2:8" ht="15">
      <c r="B401" s="16"/>
      <c r="C401" s="11" t="s">
        <v>7</v>
      </c>
      <c r="D401" s="11" t="s">
        <v>8</v>
      </c>
      <c r="E401" s="11" t="s">
        <v>7</v>
      </c>
      <c r="F401" s="11" t="s">
        <v>8</v>
      </c>
      <c r="G401" s="11" t="s">
        <v>7</v>
      </c>
      <c r="H401" s="11" t="s">
        <v>8</v>
      </c>
    </row>
    <row r="402" spans="1:8" ht="15">
      <c r="A402" s="14" t="s">
        <v>145</v>
      </c>
      <c r="B402" s="16"/>
      <c r="C402" s="12" t="s">
        <v>144</v>
      </c>
      <c r="D402" s="13"/>
      <c r="E402" s="12" t="s">
        <v>6</v>
      </c>
      <c r="F402" s="13"/>
      <c r="G402" s="12" t="s">
        <v>6</v>
      </c>
      <c r="H402" s="13"/>
    </row>
    <row r="403" ht="15">
      <c r="B403" s="16"/>
    </row>
    <row r="404" ht="15">
      <c r="B404" s="16"/>
    </row>
    <row r="405" ht="15">
      <c r="B405" s="16"/>
    </row>
    <row r="406" ht="15">
      <c r="B406" s="16"/>
    </row>
    <row r="407" ht="15">
      <c r="B407" s="16"/>
    </row>
    <row r="408" ht="15">
      <c r="B408" s="16"/>
    </row>
    <row r="409" ht="15">
      <c r="B409" s="16"/>
    </row>
    <row r="411" spans="2:8" ht="15">
      <c r="B411" s="6" t="s">
        <v>146</v>
      </c>
      <c r="C411" s="6" t="s">
        <v>147</v>
      </c>
      <c r="D411" s="7" t="s">
        <v>3</v>
      </c>
      <c r="E411" s="8">
        <v>494.89</v>
      </c>
      <c r="F411" s="9"/>
      <c r="G411" s="10">
        <f>SUM(D414:D414)</f>
        <v>0</v>
      </c>
      <c r="H411" s="10">
        <f>E411*G411</f>
        <v>0</v>
      </c>
    </row>
    <row r="412" spans="2:8" ht="15">
      <c r="B412" s="16" t="s">
        <v>6</v>
      </c>
      <c r="C412" s="17" t="s">
        <v>100</v>
      </c>
      <c r="D412" s="17"/>
      <c r="E412" s="17" t="s">
        <v>6</v>
      </c>
      <c r="F412" s="17"/>
      <c r="G412" s="17" t="s">
        <v>6</v>
      </c>
      <c r="H412" s="17"/>
    </row>
    <row r="413" spans="2:8" ht="15">
      <c r="B413" s="16"/>
      <c r="C413" s="11" t="s">
        <v>7</v>
      </c>
      <c r="D413" s="11" t="s">
        <v>8</v>
      </c>
      <c r="E413" s="11" t="s">
        <v>7</v>
      </c>
      <c r="F413" s="11" t="s">
        <v>8</v>
      </c>
      <c r="G413" s="11" t="s">
        <v>7</v>
      </c>
      <c r="H413" s="11" t="s">
        <v>8</v>
      </c>
    </row>
    <row r="414" spans="1:8" ht="15">
      <c r="A414" s="14" t="s">
        <v>149</v>
      </c>
      <c r="B414" s="16"/>
      <c r="C414" s="12" t="s">
        <v>148</v>
      </c>
      <c r="D414" s="13"/>
      <c r="E414" s="12" t="s">
        <v>6</v>
      </c>
      <c r="F414" s="13"/>
      <c r="G414" s="12" t="s">
        <v>6</v>
      </c>
      <c r="H414" s="13"/>
    </row>
    <row r="415" ht="15">
      <c r="B415" s="16"/>
    </row>
    <row r="416" ht="15">
      <c r="B416" s="16"/>
    </row>
    <row r="417" ht="15">
      <c r="B417" s="16"/>
    </row>
    <row r="418" ht="15">
      <c r="B418" s="16"/>
    </row>
    <row r="419" ht="15">
      <c r="B419" s="16"/>
    </row>
    <row r="420" ht="15">
      <c r="B420" s="16"/>
    </row>
    <row r="421" ht="15">
      <c r="B421" s="16"/>
    </row>
    <row r="423" spans="2:8" ht="15">
      <c r="B423" s="6" t="s">
        <v>150</v>
      </c>
      <c r="C423" s="6" t="s">
        <v>147</v>
      </c>
      <c r="D423" s="7" t="s">
        <v>3</v>
      </c>
      <c r="E423" s="8">
        <v>511.01</v>
      </c>
      <c r="F423" s="9"/>
      <c r="G423" s="10">
        <f>SUM(D426:D430)</f>
        <v>0</v>
      </c>
      <c r="H423" s="10">
        <f>E423*G423</f>
        <v>0</v>
      </c>
    </row>
    <row r="424" spans="2:8" ht="15">
      <c r="B424" s="16" t="s">
        <v>6</v>
      </c>
      <c r="C424" s="17" t="s">
        <v>20</v>
      </c>
      <c r="D424" s="17"/>
      <c r="E424" s="17" t="s">
        <v>6</v>
      </c>
      <c r="F424" s="17"/>
      <c r="G424" s="17" t="s">
        <v>6</v>
      </c>
      <c r="H424" s="17"/>
    </row>
    <row r="425" spans="2:8" ht="15">
      <c r="B425" s="16"/>
      <c r="C425" s="11" t="s">
        <v>7</v>
      </c>
      <c r="D425" s="11" t="s">
        <v>8</v>
      </c>
      <c r="E425" s="11" t="s">
        <v>7</v>
      </c>
      <c r="F425" s="11" t="s">
        <v>8</v>
      </c>
      <c r="G425" s="11" t="s">
        <v>7</v>
      </c>
      <c r="H425" s="11" t="s">
        <v>8</v>
      </c>
    </row>
    <row r="426" spans="1:8" ht="15">
      <c r="A426" s="14" t="s">
        <v>152</v>
      </c>
      <c r="B426" s="16"/>
      <c r="C426" s="12" t="s">
        <v>151</v>
      </c>
      <c r="D426" s="13"/>
      <c r="E426" s="12" t="s">
        <v>6</v>
      </c>
      <c r="F426" s="13"/>
      <c r="G426" s="12" t="s">
        <v>6</v>
      </c>
      <c r="H426" s="13"/>
    </row>
    <row r="427" spans="1:8" ht="15">
      <c r="A427" s="14" t="s">
        <v>154</v>
      </c>
      <c r="B427" s="16"/>
      <c r="C427" s="12" t="s">
        <v>153</v>
      </c>
      <c r="D427" s="13"/>
      <c r="E427" s="12" t="s">
        <v>6</v>
      </c>
      <c r="F427" s="13"/>
      <c r="G427" s="12" t="s">
        <v>6</v>
      </c>
      <c r="H427" s="13"/>
    </row>
    <row r="428" spans="1:8" ht="15">
      <c r="A428" s="14" t="s">
        <v>156</v>
      </c>
      <c r="B428" s="16"/>
      <c r="C428" s="12" t="s">
        <v>155</v>
      </c>
      <c r="D428" s="13"/>
      <c r="E428" s="12" t="s">
        <v>6</v>
      </c>
      <c r="F428" s="13"/>
      <c r="G428" s="12" t="s">
        <v>6</v>
      </c>
      <c r="H428" s="13"/>
    </row>
    <row r="429" spans="1:8" ht="15">
      <c r="A429" s="14" t="s">
        <v>158</v>
      </c>
      <c r="B429" s="16"/>
      <c r="C429" s="12" t="s">
        <v>157</v>
      </c>
      <c r="D429" s="13"/>
      <c r="E429" s="12" t="s">
        <v>6</v>
      </c>
      <c r="F429" s="13"/>
      <c r="G429" s="12" t="s">
        <v>6</v>
      </c>
      <c r="H429" s="13"/>
    </row>
    <row r="430" spans="1:8" ht="15">
      <c r="A430" s="14" t="s">
        <v>160</v>
      </c>
      <c r="B430" s="16"/>
      <c r="C430" s="12" t="s">
        <v>159</v>
      </c>
      <c r="D430" s="13"/>
      <c r="E430" s="12" t="s">
        <v>6</v>
      </c>
      <c r="F430" s="13"/>
      <c r="G430" s="12" t="s">
        <v>6</v>
      </c>
      <c r="H430" s="13"/>
    </row>
    <row r="431" ht="15">
      <c r="B431" s="16"/>
    </row>
    <row r="432" ht="15">
      <c r="B432" s="16"/>
    </row>
    <row r="433" ht="15">
      <c r="B433" s="16"/>
    </row>
    <row r="435" spans="2:8" ht="15">
      <c r="B435" s="6" t="s">
        <v>161</v>
      </c>
      <c r="C435" s="6" t="s">
        <v>147</v>
      </c>
      <c r="D435" s="7" t="s">
        <v>3</v>
      </c>
      <c r="E435" s="8">
        <v>530.29</v>
      </c>
      <c r="F435" s="9"/>
      <c r="G435" s="10">
        <f>SUM(D438:D438)</f>
        <v>0</v>
      </c>
      <c r="H435" s="10">
        <f>E435*G435</f>
        <v>0</v>
      </c>
    </row>
    <row r="436" spans="2:8" ht="15">
      <c r="B436" s="16" t="s">
        <v>6</v>
      </c>
      <c r="C436" s="17" t="s">
        <v>162</v>
      </c>
      <c r="D436" s="17"/>
      <c r="E436" s="17" t="s">
        <v>6</v>
      </c>
      <c r="F436" s="17"/>
      <c r="G436" s="17" t="s">
        <v>6</v>
      </c>
      <c r="H436" s="17"/>
    </row>
    <row r="437" spans="2:8" ht="15">
      <c r="B437" s="16"/>
      <c r="C437" s="11" t="s">
        <v>7</v>
      </c>
      <c r="D437" s="11" t="s">
        <v>8</v>
      </c>
      <c r="E437" s="11" t="s">
        <v>7</v>
      </c>
      <c r="F437" s="11" t="s">
        <v>8</v>
      </c>
      <c r="G437" s="11" t="s">
        <v>7</v>
      </c>
      <c r="H437" s="11" t="s">
        <v>8</v>
      </c>
    </row>
    <row r="438" spans="1:8" ht="15">
      <c r="A438" s="14" t="s">
        <v>164</v>
      </c>
      <c r="B438" s="16"/>
      <c r="C438" s="12" t="s">
        <v>163</v>
      </c>
      <c r="D438" s="13"/>
      <c r="E438" s="12" t="s">
        <v>6</v>
      </c>
      <c r="F438" s="13"/>
      <c r="G438" s="12" t="s">
        <v>6</v>
      </c>
      <c r="H438" s="13"/>
    </row>
    <row r="439" ht="15">
      <c r="B439" s="16"/>
    </row>
    <row r="440" ht="15">
      <c r="B440" s="16"/>
    </row>
    <row r="441" ht="15">
      <c r="B441" s="16"/>
    </row>
    <row r="442" ht="15">
      <c r="B442" s="16"/>
    </row>
    <row r="443" ht="15">
      <c r="B443" s="16"/>
    </row>
    <row r="444" ht="15">
      <c r="B444" s="16"/>
    </row>
    <row r="445" ht="15">
      <c r="B445" s="16"/>
    </row>
    <row r="447" spans="2:8" ht="15">
      <c r="B447" s="6" t="s">
        <v>165</v>
      </c>
      <c r="C447" s="6" t="s">
        <v>166</v>
      </c>
      <c r="D447" s="7" t="s">
        <v>3</v>
      </c>
      <c r="E447" s="8">
        <v>728.53</v>
      </c>
      <c r="F447" s="9"/>
      <c r="G447" s="10">
        <f>SUM(D450:D450)</f>
        <v>0</v>
      </c>
      <c r="H447" s="10">
        <f>E447*G447</f>
        <v>0</v>
      </c>
    </row>
    <row r="448" spans="2:8" ht="15">
      <c r="B448" s="16" t="s">
        <v>6</v>
      </c>
      <c r="C448" s="17" t="s">
        <v>167</v>
      </c>
      <c r="D448" s="17"/>
      <c r="E448" s="17" t="s">
        <v>6</v>
      </c>
      <c r="F448" s="17"/>
      <c r="G448" s="17" t="s">
        <v>6</v>
      </c>
      <c r="H448" s="17"/>
    </row>
    <row r="449" spans="2:8" ht="15">
      <c r="B449" s="16"/>
      <c r="C449" s="11" t="s">
        <v>7</v>
      </c>
      <c r="D449" s="11" t="s">
        <v>8</v>
      </c>
      <c r="E449" s="11" t="s">
        <v>7</v>
      </c>
      <c r="F449" s="11" t="s">
        <v>8</v>
      </c>
      <c r="G449" s="11" t="s">
        <v>7</v>
      </c>
      <c r="H449" s="11" t="s">
        <v>8</v>
      </c>
    </row>
    <row r="450" spans="1:8" ht="15">
      <c r="A450" s="14" t="s">
        <v>168</v>
      </c>
      <c r="B450" s="16"/>
      <c r="C450" s="12" t="s">
        <v>148</v>
      </c>
      <c r="D450" s="13"/>
      <c r="E450" s="12" t="s">
        <v>6</v>
      </c>
      <c r="F450" s="13"/>
      <c r="G450" s="12" t="s">
        <v>6</v>
      </c>
      <c r="H450" s="13"/>
    </row>
    <row r="451" ht="15">
      <c r="B451" s="16"/>
    </row>
    <row r="452" ht="15">
      <c r="B452" s="16"/>
    </row>
    <row r="453" ht="15">
      <c r="B453" s="16"/>
    </row>
    <row r="454" ht="15">
      <c r="B454" s="16"/>
    </row>
    <row r="455" ht="15">
      <c r="B455" s="16"/>
    </row>
    <row r="456" ht="15">
      <c r="B456" s="16"/>
    </row>
    <row r="457" ht="15">
      <c r="B457" s="16"/>
    </row>
    <row r="459" spans="2:8" ht="15">
      <c r="B459" s="6" t="s">
        <v>169</v>
      </c>
      <c r="C459" s="6" t="s">
        <v>142</v>
      </c>
      <c r="D459" s="7" t="s">
        <v>3</v>
      </c>
      <c r="E459" s="8">
        <v>595.68</v>
      </c>
      <c r="F459" s="9"/>
      <c r="G459" s="10">
        <f>SUM(D462:D462)</f>
        <v>0</v>
      </c>
      <c r="H459" s="10">
        <f>E459*G459</f>
        <v>0</v>
      </c>
    </row>
    <row r="460" spans="2:8" ht="15">
      <c r="B460" s="16" t="s">
        <v>6</v>
      </c>
      <c r="C460" s="17" t="s">
        <v>30</v>
      </c>
      <c r="D460" s="17"/>
      <c r="E460" s="17" t="s">
        <v>6</v>
      </c>
      <c r="F460" s="17"/>
      <c r="G460" s="17" t="s">
        <v>6</v>
      </c>
      <c r="H460" s="17"/>
    </row>
    <row r="461" spans="2:8" ht="15">
      <c r="B461" s="16"/>
      <c r="C461" s="11" t="s">
        <v>7</v>
      </c>
      <c r="D461" s="11" t="s">
        <v>8</v>
      </c>
      <c r="E461" s="11" t="s">
        <v>7</v>
      </c>
      <c r="F461" s="11" t="s">
        <v>8</v>
      </c>
      <c r="G461" s="11" t="s">
        <v>7</v>
      </c>
      <c r="H461" s="11" t="s">
        <v>8</v>
      </c>
    </row>
    <row r="462" spans="1:8" ht="15">
      <c r="A462" s="14" t="s">
        <v>171</v>
      </c>
      <c r="B462" s="16"/>
      <c r="C462" s="12" t="s">
        <v>170</v>
      </c>
      <c r="D462" s="13"/>
      <c r="E462" s="12" t="s">
        <v>6</v>
      </c>
      <c r="F462" s="13"/>
      <c r="G462" s="12" t="s">
        <v>6</v>
      </c>
      <c r="H462" s="13"/>
    </row>
    <row r="463" ht="15">
      <c r="B463" s="16"/>
    </row>
    <row r="464" ht="15">
      <c r="B464" s="16"/>
    </row>
    <row r="465" ht="15">
      <c r="B465" s="16"/>
    </row>
    <row r="466" ht="15">
      <c r="B466" s="16"/>
    </row>
    <row r="467" ht="15">
      <c r="B467" s="16"/>
    </row>
    <row r="468" ht="15">
      <c r="B468" s="16"/>
    </row>
    <row r="469" ht="15">
      <c r="B469" s="16"/>
    </row>
    <row r="471" spans="2:8" ht="15">
      <c r="B471" s="6" t="s">
        <v>172</v>
      </c>
      <c r="C471" s="6" t="s">
        <v>142</v>
      </c>
      <c r="D471" s="7" t="s">
        <v>3</v>
      </c>
      <c r="E471" s="8">
        <v>726.48</v>
      </c>
      <c r="F471" s="9"/>
      <c r="G471" s="10">
        <f>SUM(D474:D479)</f>
        <v>0</v>
      </c>
      <c r="H471" s="10">
        <f>E471*G471</f>
        <v>0</v>
      </c>
    </row>
    <row r="472" spans="2:8" ht="15">
      <c r="B472" s="16" t="s">
        <v>6</v>
      </c>
      <c r="C472" s="17" t="s">
        <v>66</v>
      </c>
      <c r="D472" s="17"/>
      <c r="E472" s="17" t="s">
        <v>6</v>
      </c>
      <c r="F472" s="17"/>
      <c r="G472" s="17" t="s">
        <v>6</v>
      </c>
      <c r="H472" s="17"/>
    </row>
    <row r="473" spans="2:8" ht="15">
      <c r="B473" s="16"/>
      <c r="C473" s="11" t="s">
        <v>7</v>
      </c>
      <c r="D473" s="11" t="s">
        <v>8</v>
      </c>
      <c r="E473" s="11" t="s">
        <v>7</v>
      </c>
      <c r="F473" s="11" t="s">
        <v>8</v>
      </c>
      <c r="G473" s="11" t="s">
        <v>7</v>
      </c>
      <c r="H473" s="11" t="s">
        <v>8</v>
      </c>
    </row>
    <row r="474" spans="1:8" ht="15">
      <c r="A474" s="14" t="s">
        <v>174</v>
      </c>
      <c r="B474" s="16"/>
      <c r="C474" s="12" t="s">
        <v>173</v>
      </c>
      <c r="D474" s="13"/>
      <c r="E474" s="12" t="s">
        <v>6</v>
      </c>
      <c r="F474" s="13"/>
      <c r="G474" s="12" t="s">
        <v>6</v>
      </c>
      <c r="H474" s="13"/>
    </row>
    <row r="475" spans="1:8" ht="15">
      <c r="A475" s="14" t="s">
        <v>176</v>
      </c>
      <c r="B475" s="16"/>
      <c r="C475" s="12" t="s">
        <v>175</v>
      </c>
      <c r="D475" s="13"/>
      <c r="E475" s="12" t="s">
        <v>6</v>
      </c>
      <c r="F475" s="13"/>
      <c r="G475" s="12" t="s">
        <v>6</v>
      </c>
      <c r="H475" s="13"/>
    </row>
    <row r="476" spans="1:8" ht="15">
      <c r="A476" s="14" t="s">
        <v>178</v>
      </c>
      <c r="B476" s="16"/>
      <c r="C476" s="12" t="s">
        <v>177</v>
      </c>
      <c r="D476" s="13"/>
      <c r="E476" s="12" t="s">
        <v>6</v>
      </c>
      <c r="F476" s="13"/>
      <c r="G476" s="12" t="s">
        <v>6</v>
      </c>
      <c r="H476" s="13"/>
    </row>
    <row r="477" spans="1:8" ht="15">
      <c r="A477" s="14" t="s">
        <v>180</v>
      </c>
      <c r="B477" s="16"/>
      <c r="C477" s="12" t="s">
        <v>179</v>
      </c>
      <c r="D477" s="13"/>
      <c r="E477" s="12" t="s">
        <v>6</v>
      </c>
      <c r="F477" s="13"/>
      <c r="G477" s="12" t="s">
        <v>6</v>
      </c>
      <c r="H477" s="13"/>
    </row>
    <row r="478" spans="1:8" ht="15">
      <c r="A478" s="14" t="s">
        <v>181</v>
      </c>
      <c r="B478" s="16"/>
      <c r="C478" s="12" t="s">
        <v>144</v>
      </c>
      <c r="D478" s="13"/>
      <c r="E478" s="12" t="s">
        <v>6</v>
      </c>
      <c r="F478" s="13"/>
      <c r="G478" s="12" t="s">
        <v>6</v>
      </c>
      <c r="H478" s="13"/>
    </row>
    <row r="479" spans="1:8" ht="15">
      <c r="A479" s="14" t="s">
        <v>183</v>
      </c>
      <c r="B479" s="16"/>
      <c r="C479" s="12" t="s">
        <v>182</v>
      </c>
      <c r="D479" s="13"/>
      <c r="E479" s="12" t="s">
        <v>6</v>
      </c>
      <c r="F479" s="13"/>
      <c r="G479" s="12" t="s">
        <v>6</v>
      </c>
      <c r="H479" s="13"/>
    </row>
    <row r="480" ht="15">
      <c r="B480" s="16"/>
    </row>
    <row r="481" ht="15">
      <c r="B481" s="16"/>
    </row>
    <row r="483" spans="2:8" ht="15">
      <c r="B483" s="6" t="s">
        <v>184</v>
      </c>
      <c r="C483" s="6" t="s">
        <v>147</v>
      </c>
      <c r="D483" s="7" t="s">
        <v>3</v>
      </c>
      <c r="E483" s="8">
        <v>950.69</v>
      </c>
      <c r="F483" s="9"/>
      <c r="G483" s="10">
        <f>SUM(D486:D486)</f>
        <v>0</v>
      </c>
      <c r="H483" s="10">
        <f>E483*G483</f>
        <v>0</v>
      </c>
    </row>
    <row r="484" spans="2:8" ht="15">
      <c r="B484" s="16" t="s">
        <v>6</v>
      </c>
      <c r="C484" s="17" t="s">
        <v>185</v>
      </c>
      <c r="D484" s="17"/>
      <c r="E484" s="17" t="s">
        <v>6</v>
      </c>
      <c r="F484" s="17"/>
      <c r="G484" s="17" t="s">
        <v>6</v>
      </c>
      <c r="H484" s="17"/>
    </row>
    <row r="485" spans="2:8" ht="15">
      <c r="B485" s="16"/>
      <c r="C485" s="11" t="s">
        <v>7</v>
      </c>
      <c r="D485" s="11" t="s">
        <v>8</v>
      </c>
      <c r="E485" s="11" t="s">
        <v>7</v>
      </c>
      <c r="F485" s="11" t="s">
        <v>8</v>
      </c>
      <c r="G485" s="11" t="s">
        <v>7</v>
      </c>
      <c r="H485" s="11" t="s">
        <v>8</v>
      </c>
    </row>
    <row r="486" spans="1:8" ht="15">
      <c r="A486" s="14" t="s">
        <v>187</v>
      </c>
      <c r="B486" s="16"/>
      <c r="C486" s="12" t="s">
        <v>186</v>
      </c>
      <c r="D486" s="13"/>
      <c r="E486" s="12" t="s">
        <v>6</v>
      </c>
      <c r="F486" s="13"/>
      <c r="G486" s="12" t="s">
        <v>6</v>
      </c>
      <c r="H486" s="13"/>
    </row>
    <row r="487" ht="15">
      <c r="B487" s="16"/>
    </row>
    <row r="488" ht="15">
      <c r="B488" s="16"/>
    </row>
    <row r="489" ht="15">
      <c r="B489" s="16"/>
    </row>
    <row r="490" ht="15">
      <c r="B490" s="16"/>
    </row>
    <row r="491" ht="15">
      <c r="B491" s="16"/>
    </row>
    <row r="492" ht="15">
      <c r="B492" s="16"/>
    </row>
    <row r="493" ht="15">
      <c r="B493" s="16"/>
    </row>
    <row r="495" spans="2:8" ht="15">
      <c r="B495" s="6" t="s">
        <v>188</v>
      </c>
      <c r="C495" s="6" t="s">
        <v>142</v>
      </c>
      <c r="D495" s="7" t="s">
        <v>3</v>
      </c>
      <c r="E495" s="8">
        <v>726.65</v>
      </c>
      <c r="F495" s="9"/>
      <c r="G495" s="10">
        <f>SUM(D498:D498)</f>
        <v>0</v>
      </c>
      <c r="H495" s="10">
        <f>E495*G495</f>
        <v>0</v>
      </c>
    </row>
    <row r="496" spans="2:8" ht="15">
      <c r="B496" s="16" t="s">
        <v>6</v>
      </c>
      <c r="C496" s="17" t="s">
        <v>20</v>
      </c>
      <c r="D496" s="17"/>
      <c r="E496" s="17" t="s">
        <v>6</v>
      </c>
      <c r="F496" s="17"/>
      <c r="G496" s="17" t="s">
        <v>6</v>
      </c>
      <c r="H496" s="17"/>
    </row>
    <row r="497" spans="2:8" ht="15">
      <c r="B497" s="16"/>
      <c r="C497" s="11" t="s">
        <v>7</v>
      </c>
      <c r="D497" s="11" t="s">
        <v>8</v>
      </c>
      <c r="E497" s="11" t="s">
        <v>7</v>
      </c>
      <c r="F497" s="11" t="s">
        <v>8</v>
      </c>
      <c r="G497" s="11" t="s">
        <v>7</v>
      </c>
      <c r="H497" s="11" t="s">
        <v>8</v>
      </c>
    </row>
    <row r="498" spans="1:8" ht="15">
      <c r="A498" s="14" t="s">
        <v>189</v>
      </c>
      <c r="B498" s="16"/>
      <c r="C498" s="12" t="s">
        <v>173</v>
      </c>
      <c r="D498" s="13"/>
      <c r="E498" s="12" t="s">
        <v>6</v>
      </c>
      <c r="F498" s="13"/>
      <c r="G498" s="12" t="s">
        <v>6</v>
      </c>
      <c r="H498" s="13"/>
    </row>
    <row r="499" ht="15">
      <c r="B499" s="16"/>
    </row>
    <row r="500" ht="15">
      <c r="B500" s="16"/>
    </row>
    <row r="501" ht="15">
      <c r="B501" s="16"/>
    </row>
    <row r="502" ht="15">
      <c r="B502" s="16"/>
    </row>
    <row r="503" ht="15">
      <c r="B503" s="16"/>
    </row>
    <row r="504" ht="15">
      <c r="B504" s="16"/>
    </row>
    <row r="505" ht="15">
      <c r="B505" s="16"/>
    </row>
    <row r="507" spans="2:8" ht="15">
      <c r="B507" s="6" t="s">
        <v>190</v>
      </c>
      <c r="C507" s="6" t="s">
        <v>142</v>
      </c>
      <c r="D507" s="7" t="s">
        <v>3</v>
      </c>
      <c r="E507" s="8">
        <v>452.65</v>
      </c>
      <c r="F507" s="9"/>
      <c r="G507" s="10">
        <f>SUM(D510:D510)</f>
        <v>0</v>
      </c>
      <c r="H507" s="10">
        <f>E507*G507</f>
        <v>0</v>
      </c>
    </row>
    <row r="508" spans="2:8" ht="15">
      <c r="B508" s="16" t="s">
        <v>6</v>
      </c>
      <c r="C508" s="17" t="s">
        <v>191</v>
      </c>
      <c r="D508" s="17"/>
      <c r="E508" s="17" t="s">
        <v>6</v>
      </c>
      <c r="F508" s="17"/>
      <c r="G508" s="17" t="s">
        <v>6</v>
      </c>
      <c r="H508" s="17"/>
    </row>
    <row r="509" spans="2:8" ht="15">
      <c r="B509" s="16"/>
      <c r="C509" s="11" t="s">
        <v>7</v>
      </c>
      <c r="D509" s="11" t="s">
        <v>8</v>
      </c>
      <c r="E509" s="11" t="s">
        <v>7</v>
      </c>
      <c r="F509" s="11" t="s">
        <v>8</v>
      </c>
      <c r="G509" s="11" t="s">
        <v>7</v>
      </c>
      <c r="H509" s="11" t="s">
        <v>8</v>
      </c>
    </row>
    <row r="510" spans="1:8" ht="15">
      <c r="A510" s="14" t="s">
        <v>193</v>
      </c>
      <c r="B510" s="16"/>
      <c r="C510" s="12" t="s">
        <v>192</v>
      </c>
      <c r="D510" s="13"/>
      <c r="E510" s="12" t="s">
        <v>6</v>
      </c>
      <c r="F510" s="13"/>
      <c r="G510" s="12" t="s">
        <v>6</v>
      </c>
      <c r="H510" s="13"/>
    </row>
    <row r="511" ht="15">
      <c r="B511" s="16"/>
    </row>
    <row r="512" ht="15">
      <c r="B512" s="16"/>
    </row>
    <row r="513" ht="15">
      <c r="B513" s="16"/>
    </row>
    <row r="514" ht="15">
      <c r="B514" s="16"/>
    </row>
    <row r="515" ht="15">
      <c r="B515" s="16"/>
    </row>
    <row r="516" ht="15">
      <c r="B516" s="16"/>
    </row>
    <row r="517" ht="15">
      <c r="B517" s="16"/>
    </row>
    <row r="519" spans="2:8" ht="15">
      <c r="B519" s="6" t="s">
        <v>194</v>
      </c>
      <c r="C519" s="6" t="s">
        <v>166</v>
      </c>
      <c r="D519" s="7" t="s">
        <v>3</v>
      </c>
      <c r="E519" s="8">
        <v>437.71</v>
      </c>
      <c r="F519" s="9"/>
      <c r="G519" s="10">
        <f>SUM(D522:D522)</f>
        <v>0</v>
      </c>
      <c r="H519" s="10">
        <f>E519*G519</f>
        <v>0</v>
      </c>
    </row>
    <row r="520" spans="2:8" ht="15">
      <c r="B520" s="16" t="s">
        <v>6</v>
      </c>
      <c r="C520" s="17" t="s">
        <v>100</v>
      </c>
      <c r="D520" s="17"/>
      <c r="E520" s="17" t="s">
        <v>6</v>
      </c>
      <c r="F520" s="17"/>
      <c r="G520" s="17" t="s">
        <v>6</v>
      </c>
      <c r="H520" s="17"/>
    </row>
    <row r="521" spans="2:8" ht="15">
      <c r="B521" s="16"/>
      <c r="C521" s="11" t="s">
        <v>7</v>
      </c>
      <c r="D521" s="11" t="s">
        <v>8</v>
      </c>
      <c r="E521" s="11" t="s">
        <v>7</v>
      </c>
      <c r="F521" s="11" t="s">
        <v>8</v>
      </c>
      <c r="G521" s="11" t="s">
        <v>7</v>
      </c>
      <c r="H521" s="11" t="s">
        <v>8</v>
      </c>
    </row>
    <row r="522" spans="1:8" ht="15">
      <c r="A522" s="14" t="s">
        <v>196</v>
      </c>
      <c r="B522" s="16"/>
      <c r="C522" s="12" t="s">
        <v>195</v>
      </c>
      <c r="D522" s="13"/>
      <c r="E522" s="12" t="s">
        <v>6</v>
      </c>
      <c r="F522" s="13"/>
      <c r="G522" s="12" t="s">
        <v>6</v>
      </c>
      <c r="H522" s="13"/>
    </row>
    <row r="523" ht="15">
      <c r="B523" s="16"/>
    </row>
    <row r="524" ht="15">
      <c r="B524" s="16"/>
    </row>
    <row r="525" ht="15">
      <c r="B525" s="16"/>
    </row>
    <row r="526" ht="15">
      <c r="B526" s="16"/>
    </row>
    <row r="527" ht="15">
      <c r="B527" s="16"/>
    </row>
    <row r="528" ht="15">
      <c r="B528" s="16"/>
    </row>
    <row r="529" ht="15">
      <c r="B529" s="16"/>
    </row>
    <row r="531" spans="2:8" ht="15">
      <c r="B531" s="6" t="s">
        <v>197</v>
      </c>
      <c r="C531" s="6" t="s">
        <v>198</v>
      </c>
      <c r="D531" s="7" t="s">
        <v>3</v>
      </c>
      <c r="E531" s="8">
        <v>429.45</v>
      </c>
      <c r="F531" s="9"/>
      <c r="G531" s="10">
        <f>SUM(D534:D535)+SUM(F534:F534)</f>
        <v>0</v>
      </c>
      <c r="H531" s="10">
        <f>E531*G531</f>
        <v>0</v>
      </c>
    </row>
    <row r="532" spans="2:8" ht="15">
      <c r="B532" s="16" t="s">
        <v>6</v>
      </c>
      <c r="C532" s="17" t="s">
        <v>15</v>
      </c>
      <c r="D532" s="17"/>
      <c r="E532" s="17" t="s">
        <v>100</v>
      </c>
      <c r="F532" s="17"/>
      <c r="G532" s="17" t="s">
        <v>6</v>
      </c>
      <c r="H532" s="17"/>
    </row>
    <row r="533" spans="2:8" ht="15">
      <c r="B533" s="16"/>
      <c r="C533" s="11" t="s">
        <v>7</v>
      </c>
      <c r="D533" s="11" t="s">
        <v>8</v>
      </c>
      <c r="E533" s="11" t="s">
        <v>7</v>
      </c>
      <c r="F533" s="11" t="s">
        <v>8</v>
      </c>
      <c r="G533" s="11" t="s">
        <v>7</v>
      </c>
      <c r="H533" s="11" t="s">
        <v>8</v>
      </c>
    </row>
    <row r="534" spans="1:8" ht="15">
      <c r="A534" s="14" t="s">
        <v>199</v>
      </c>
      <c r="B534" s="16"/>
      <c r="C534" s="12" t="s">
        <v>144</v>
      </c>
      <c r="D534" s="13"/>
      <c r="E534" s="12" t="s">
        <v>192</v>
      </c>
      <c r="F534" s="13"/>
      <c r="G534" s="12" t="s">
        <v>6</v>
      </c>
      <c r="H534" s="13"/>
    </row>
    <row r="535" spans="1:8" ht="15">
      <c r="A535" s="14" t="s">
        <v>201</v>
      </c>
      <c r="B535" s="16"/>
      <c r="C535" s="12" t="s">
        <v>200</v>
      </c>
      <c r="D535" s="13"/>
      <c r="E535" s="12" t="s">
        <v>6</v>
      </c>
      <c r="F535" s="13"/>
      <c r="G535" s="12" t="s">
        <v>6</v>
      </c>
      <c r="H535" s="13"/>
    </row>
    <row r="536" ht="15">
      <c r="B536" s="16"/>
    </row>
    <row r="537" ht="15">
      <c r="B537" s="16"/>
    </row>
    <row r="538" ht="15">
      <c r="B538" s="16"/>
    </row>
    <row r="539" ht="15">
      <c r="B539" s="16"/>
    </row>
    <row r="540" ht="15">
      <c r="B540" s="16"/>
    </row>
    <row r="541" ht="15">
      <c r="B541" s="16"/>
    </row>
    <row r="543" spans="2:8" ht="15">
      <c r="B543" s="6" t="s">
        <v>202</v>
      </c>
      <c r="C543" s="6" t="s">
        <v>142</v>
      </c>
      <c r="D543" s="7" t="s">
        <v>3</v>
      </c>
      <c r="E543" s="8">
        <v>659.4</v>
      </c>
      <c r="F543" s="9"/>
      <c r="G543" s="10">
        <f>SUM(D546:D546)</f>
        <v>0</v>
      </c>
      <c r="H543" s="10">
        <f>E543*G543</f>
        <v>0</v>
      </c>
    </row>
    <row r="544" spans="2:8" ht="15">
      <c r="B544" s="16" t="s">
        <v>6</v>
      </c>
      <c r="C544" s="17" t="s">
        <v>203</v>
      </c>
      <c r="D544" s="17"/>
      <c r="E544" s="17" t="s">
        <v>6</v>
      </c>
      <c r="F544" s="17"/>
      <c r="G544" s="17" t="s">
        <v>6</v>
      </c>
      <c r="H544" s="17"/>
    </row>
    <row r="545" spans="2:8" ht="15">
      <c r="B545" s="16"/>
      <c r="C545" s="11" t="s">
        <v>7</v>
      </c>
      <c r="D545" s="11" t="s">
        <v>8</v>
      </c>
      <c r="E545" s="11" t="s">
        <v>7</v>
      </c>
      <c r="F545" s="11" t="s">
        <v>8</v>
      </c>
      <c r="G545" s="11" t="s">
        <v>7</v>
      </c>
      <c r="H545" s="11" t="s">
        <v>8</v>
      </c>
    </row>
    <row r="546" spans="1:8" ht="15">
      <c r="A546" s="14" t="s">
        <v>204</v>
      </c>
      <c r="B546" s="16"/>
      <c r="C546" s="12" t="s">
        <v>144</v>
      </c>
      <c r="D546" s="13"/>
      <c r="E546" s="12" t="s">
        <v>6</v>
      </c>
      <c r="F546" s="13"/>
      <c r="G546" s="12" t="s">
        <v>6</v>
      </c>
      <c r="H546" s="13"/>
    </row>
    <row r="547" ht="15">
      <c r="B547" s="16"/>
    </row>
    <row r="548" ht="15">
      <c r="B548" s="16"/>
    </row>
    <row r="549" ht="15">
      <c r="B549" s="16"/>
    </row>
    <row r="550" ht="15">
      <c r="B550" s="16"/>
    </row>
    <row r="551" ht="15">
      <c r="B551" s="16"/>
    </row>
    <row r="552" ht="15">
      <c r="B552" s="16"/>
    </row>
    <row r="553" ht="15">
      <c r="B553" s="16"/>
    </row>
    <row r="555" spans="2:8" ht="15">
      <c r="B555" s="6" t="s">
        <v>205</v>
      </c>
      <c r="C555" s="6" t="s">
        <v>142</v>
      </c>
      <c r="D555" s="7" t="s">
        <v>3</v>
      </c>
      <c r="E555" s="8">
        <v>707.72</v>
      </c>
      <c r="F555" s="9"/>
      <c r="G555" s="10">
        <f>SUM(D558:D558)</f>
        <v>0</v>
      </c>
      <c r="H555" s="10">
        <f>E555*G555</f>
        <v>0</v>
      </c>
    </row>
    <row r="556" spans="2:8" ht="15">
      <c r="B556" s="16" t="s">
        <v>6</v>
      </c>
      <c r="C556" s="17" t="s">
        <v>206</v>
      </c>
      <c r="D556" s="17"/>
      <c r="E556" s="17" t="s">
        <v>6</v>
      </c>
      <c r="F556" s="17"/>
      <c r="G556" s="17" t="s">
        <v>6</v>
      </c>
      <c r="H556" s="17"/>
    </row>
    <row r="557" spans="2:8" ht="15">
      <c r="B557" s="16"/>
      <c r="C557" s="11" t="s">
        <v>7</v>
      </c>
      <c r="D557" s="11" t="s">
        <v>8</v>
      </c>
      <c r="E557" s="11" t="s">
        <v>7</v>
      </c>
      <c r="F557" s="11" t="s">
        <v>8</v>
      </c>
      <c r="G557" s="11" t="s">
        <v>7</v>
      </c>
      <c r="H557" s="11" t="s">
        <v>8</v>
      </c>
    </row>
    <row r="558" spans="1:8" ht="15">
      <c r="A558" s="14" t="s">
        <v>207</v>
      </c>
      <c r="B558" s="16"/>
      <c r="C558" s="12" t="s">
        <v>175</v>
      </c>
      <c r="D558" s="13"/>
      <c r="E558" s="12" t="s">
        <v>6</v>
      </c>
      <c r="F558" s="13"/>
      <c r="G558" s="12" t="s">
        <v>6</v>
      </c>
      <c r="H558" s="13"/>
    </row>
    <row r="559" ht="15">
      <c r="B559" s="16"/>
    </row>
    <row r="560" ht="15">
      <c r="B560" s="16"/>
    </row>
    <row r="561" ht="15">
      <c r="B561" s="16"/>
    </row>
    <row r="562" ht="15">
      <c r="B562" s="16"/>
    </row>
    <row r="563" ht="15">
      <c r="B563" s="16"/>
    </row>
    <row r="564" ht="15">
      <c r="B564" s="16"/>
    </row>
    <row r="565" ht="15">
      <c r="B565" s="16"/>
    </row>
    <row r="567" spans="2:8" ht="15">
      <c r="B567" s="6" t="s">
        <v>208</v>
      </c>
      <c r="C567" s="6" t="s">
        <v>142</v>
      </c>
      <c r="D567" s="7" t="s">
        <v>3</v>
      </c>
      <c r="E567" s="8">
        <v>848.07</v>
      </c>
      <c r="F567" s="9"/>
      <c r="G567" s="10">
        <f>SUM(D570:D570)</f>
        <v>0</v>
      </c>
      <c r="H567" s="10">
        <f>E567*G567</f>
        <v>0</v>
      </c>
    </row>
    <row r="568" spans="2:8" ht="15">
      <c r="B568" s="16" t="s">
        <v>6</v>
      </c>
      <c r="C568" s="17" t="s">
        <v>87</v>
      </c>
      <c r="D568" s="17"/>
      <c r="E568" s="17" t="s">
        <v>6</v>
      </c>
      <c r="F568" s="17"/>
      <c r="G568" s="17" t="s">
        <v>6</v>
      </c>
      <c r="H568" s="17"/>
    </row>
    <row r="569" spans="2:8" ht="15">
      <c r="B569" s="16"/>
      <c r="C569" s="11" t="s">
        <v>7</v>
      </c>
      <c r="D569" s="11" t="s">
        <v>8</v>
      </c>
      <c r="E569" s="11" t="s">
        <v>7</v>
      </c>
      <c r="F569" s="11" t="s">
        <v>8</v>
      </c>
      <c r="G569" s="11" t="s">
        <v>7</v>
      </c>
      <c r="H569" s="11" t="s">
        <v>8</v>
      </c>
    </row>
    <row r="570" spans="1:8" ht="15">
      <c r="A570" s="14" t="s">
        <v>210</v>
      </c>
      <c r="B570" s="16"/>
      <c r="C570" s="12" t="s">
        <v>209</v>
      </c>
      <c r="D570" s="13"/>
      <c r="E570" s="12" t="s">
        <v>6</v>
      </c>
      <c r="F570" s="13"/>
      <c r="G570" s="12" t="s">
        <v>6</v>
      </c>
      <c r="H570" s="13"/>
    </row>
    <row r="571" ht="15">
      <c r="B571" s="16"/>
    </row>
    <row r="572" ht="15">
      <c r="B572" s="16"/>
    </row>
    <row r="573" ht="15">
      <c r="B573" s="16"/>
    </row>
    <row r="574" ht="15">
      <c r="B574" s="16"/>
    </row>
    <row r="575" ht="15">
      <c r="B575" s="16"/>
    </row>
    <row r="576" ht="15">
      <c r="B576" s="16"/>
    </row>
    <row r="577" ht="15">
      <c r="B577" s="16"/>
    </row>
    <row r="579" spans="2:8" ht="15">
      <c r="B579" s="6" t="s">
        <v>211</v>
      </c>
      <c r="C579" s="6" t="s">
        <v>212</v>
      </c>
      <c r="D579" s="7" t="s">
        <v>3</v>
      </c>
      <c r="E579" s="8">
        <v>781.31</v>
      </c>
      <c r="F579" s="9"/>
      <c r="G579" s="10">
        <f>SUM(D582:D582)</f>
        <v>0</v>
      </c>
      <c r="H579" s="10">
        <f>E579*G579</f>
        <v>0</v>
      </c>
    </row>
    <row r="580" spans="2:8" ht="15">
      <c r="B580" s="16" t="s">
        <v>6</v>
      </c>
      <c r="C580" s="17" t="s">
        <v>20</v>
      </c>
      <c r="D580" s="17"/>
      <c r="E580" s="17" t="s">
        <v>6</v>
      </c>
      <c r="F580" s="17"/>
      <c r="G580" s="17" t="s">
        <v>6</v>
      </c>
      <c r="H580" s="17"/>
    </row>
    <row r="581" spans="2:8" ht="15">
      <c r="B581" s="16"/>
      <c r="C581" s="11" t="s">
        <v>7</v>
      </c>
      <c r="D581" s="11" t="s">
        <v>8</v>
      </c>
      <c r="E581" s="11" t="s">
        <v>7</v>
      </c>
      <c r="F581" s="11" t="s">
        <v>8</v>
      </c>
      <c r="G581" s="11" t="s">
        <v>7</v>
      </c>
      <c r="H581" s="11" t="s">
        <v>8</v>
      </c>
    </row>
    <row r="582" spans="1:8" ht="15">
      <c r="A582" s="14" t="s">
        <v>214</v>
      </c>
      <c r="B582" s="16"/>
      <c r="C582" s="12" t="s">
        <v>213</v>
      </c>
      <c r="D582" s="13"/>
      <c r="E582" s="12" t="s">
        <v>6</v>
      </c>
      <c r="F582" s="13"/>
      <c r="G582" s="12" t="s">
        <v>6</v>
      </c>
      <c r="H582" s="13"/>
    </row>
    <row r="583" ht="15">
      <c r="B583" s="16"/>
    </row>
    <row r="584" ht="15">
      <c r="B584" s="16"/>
    </row>
    <row r="585" ht="15">
      <c r="B585" s="16"/>
    </row>
    <row r="586" ht="15">
      <c r="B586" s="16"/>
    </row>
    <row r="587" ht="15">
      <c r="B587" s="16"/>
    </row>
    <row r="588" ht="15">
      <c r="B588" s="16"/>
    </row>
    <row r="589" ht="15">
      <c r="B589" s="16"/>
    </row>
    <row r="591" spans="2:8" ht="15">
      <c r="B591" s="6" t="s">
        <v>215</v>
      </c>
      <c r="C591" s="6" t="s">
        <v>212</v>
      </c>
      <c r="D591" s="7" t="s">
        <v>3</v>
      </c>
      <c r="E591" s="8">
        <v>577.54</v>
      </c>
      <c r="F591" s="9"/>
      <c r="G591" s="10">
        <f>SUM(D594:D594)+SUM(F594:F595)+SUM(H594:H594)</f>
        <v>0</v>
      </c>
      <c r="H591" s="10">
        <f>E591*G591</f>
        <v>0</v>
      </c>
    </row>
    <row r="592" spans="2:8" ht="15">
      <c r="B592" s="16" t="s">
        <v>6</v>
      </c>
      <c r="C592" s="17" t="s">
        <v>66</v>
      </c>
      <c r="D592" s="17"/>
      <c r="E592" s="17" t="s">
        <v>111</v>
      </c>
      <c r="F592" s="17"/>
      <c r="G592" s="17" t="s">
        <v>134</v>
      </c>
      <c r="H592" s="17"/>
    </row>
    <row r="593" spans="2:8" ht="15">
      <c r="B593" s="16"/>
      <c r="C593" s="11" t="s">
        <v>7</v>
      </c>
      <c r="D593" s="11" t="s">
        <v>8</v>
      </c>
      <c r="E593" s="11" t="s">
        <v>7</v>
      </c>
      <c r="F593" s="11" t="s">
        <v>8</v>
      </c>
      <c r="G593" s="11" t="s">
        <v>7</v>
      </c>
      <c r="H593" s="11" t="s">
        <v>8</v>
      </c>
    </row>
    <row r="594" spans="1:8" ht="15">
      <c r="A594" s="14" t="s">
        <v>216</v>
      </c>
      <c r="B594" s="16"/>
      <c r="C594" s="12" t="s">
        <v>175</v>
      </c>
      <c r="D594" s="13"/>
      <c r="E594" s="12" t="s">
        <v>177</v>
      </c>
      <c r="F594" s="13"/>
      <c r="G594" s="12" t="s">
        <v>173</v>
      </c>
      <c r="H594" s="13"/>
    </row>
    <row r="595" spans="1:8" ht="15">
      <c r="A595" s="14" t="s">
        <v>217</v>
      </c>
      <c r="B595" s="16"/>
      <c r="C595" s="12" t="s">
        <v>6</v>
      </c>
      <c r="D595" s="13"/>
      <c r="E595" s="12" t="s">
        <v>170</v>
      </c>
      <c r="F595" s="13"/>
      <c r="G595" s="12" t="s">
        <v>6</v>
      </c>
      <c r="H595" s="13"/>
    </row>
    <row r="596" ht="15">
      <c r="B596" s="16"/>
    </row>
    <row r="597" ht="15">
      <c r="B597" s="16"/>
    </row>
    <row r="598" ht="15">
      <c r="B598" s="16"/>
    </row>
    <row r="599" ht="15">
      <c r="B599" s="16"/>
    </row>
    <row r="600" ht="15">
      <c r="B600" s="16"/>
    </row>
    <row r="601" ht="15">
      <c r="B601" s="16"/>
    </row>
  </sheetData>
  <sheetProtection/>
  <mergeCells count="206">
    <mergeCell ref="B580:B589"/>
    <mergeCell ref="C580:D580"/>
    <mergeCell ref="E580:F580"/>
    <mergeCell ref="G580:H580"/>
    <mergeCell ref="B592:B601"/>
    <mergeCell ref="C592:D592"/>
    <mergeCell ref="E592:F592"/>
    <mergeCell ref="G592:H592"/>
    <mergeCell ref="B556:B565"/>
    <mergeCell ref="C556:D556"/>
    <mergeCell ref="E556:F556"/>
    <mergeCell ref="G556:H556"/>
    <mergeCell ref="B568:B577"/>
    <mergeCell ref="C568:D568"/>
    <mergeCell ref="E568:F568"/>
    <mergeCell ref="G568:H568"/>
    <mergeCell ref="B532:B541"/>
    <mergeCell ref="C532:D532"/>
    <mergeCell ref="E532:F532"/>
    <mergeCell ref="G532:H532"/>
    <mergeCell ref="B544:B553"/>
    <mergeCell ref="C544:D544"/>
    <mergeCell ref="E544:F544"/>
    <mergeCell ref="G544:H544"/>
    <mergeCell ref="B508:B517"/>
    <mergeCell ref="C508:D508"/>
    <mergeCell ref="E508:F508"/>
    <mergeCell ref="G508:H508"/>
    <mergeCell ref="B520:B529"/>
    <mergeCell ref="C520:D520"/>
    <mergeCell ref="E520:F520"/>
    <mergeCell ref="G520:H520"/>
    <mergeCell ref="B484:B493"/>
    <mergeCell ref="C484:D484"/>
    <mergeCell ref="E484:F484"/>
    <mergeCell ref="G484:H484"/>
    <mergeCell ref="B496:B505"/>
    <mergeCell ref="C496:D496"/>
    <mergeCell ref="E496:F496"/>
    <mergeCell ref="G496:H496"/>
    <mergeCell ref="B460:B469"/>
    <mergeCell ref="C460:D460"/>
    <mergeCell ref="E460:F460"/>
    <mergeCell ref="G460:H460"/>
    <mergeCell ref="B472:B481"/>
    <mergeCell ref="C472:D472"/>
    <mergeCell ref="E472:F472"/>
    <mergeCell ref="G472:H472"/>
    <mergeCell ref="B436:B445"/>
    <mergeCell ref="C436:D436"/>
    <mergeCell ref="E436:F436"/>
    <mergeCell ref="G436:H436"/>
    <mergeCell ref="B448:B457"/>
    <mergeCell ref="C448:D448"/>
    <mergeCell ref="E448:F448"/>
    <mergeCell ref="G448:H448"/>
    <mergeCell ref="B412:B421"/>
    <mergeCell ref="C412:D412"/>
    <mergeCell ref="E412:F412"/>
    <mergeCell ref="G412:H412"/>
    <mergeCell ref="B424:B433"/>
    <mergeCell ref="C424:D424"/>
    <mergeCell ref="E424:F424"/>
    <mergeCell ref="G424:H424"/>
    <mergeCell ref="B388:B397"/>
    <mergeCell ref="C388:D388"/>
    <mergeCell ref="E388:F388"/>
    <mergeCell ref="G388:H388"/>
    <mergeCell ref="B400:B409"/>
    <mergeCell ref="C400:D400"/>
    <mergeCell ref="E400:F400"/>
    <mergeCell ref="G400:H400"/>
    <mergeCell ref="B376:B385"/>
    <mergeCell ref="C376:D376"/>
    <mergeCell ref="E376:F376"/>
    <mergeCell ref="G376:H376"/>
    <mergeCell ref="C381:D381"/>
    <mergeCell ref="E381:F381"/>
    <mergeCell ref="G381:H381"/>
    <mergeCell ref="B352:B361"/>
    <mergeCell ref="C352:D352"/>
    <mergeCell ref="E352:F352"/>
    <mergeCell ref="G352:H352"/>
    <mergeCell ref="B364:B373"/>
    <mergeCell ref="C364:D364"/>
    <mergeCell ref="E364:F364"/>
    <mergeCell ref="G364:H364"/>
    <mergeCell ref="B340:B349"/>
    <mergeCell ref="C340:D340"/>
    <mergeCell ref="E340:F340"/>
    <mergeCell ref="G340:H340"/>
    <mergeCell ref="C346:D346"/>
    <mergeCell ref="E346:F346"/>
    <mergeCell ref="G346:H346"/>
    <mergeCell ref="B316:B325"/>
    <mergeCell ref="C316:D316"/>
    <mergeCell ref="E316:F316"/>
    <mergeCell ref="G316:H316"/>
    <mergeCell ref="B328:B337"/>
    <mergeCell ref="C328:D328"/>
    <mergeCell ref="E328:F328"/>
    <mergeCell ref="G328:H328"/>
    <mergeCell ref="B292:B301"/>
    <mergeCell ref="C292:D292"/>
    <mergeCell ref="E292:F292"/>
    <mergeCell ref="G292:H292"/>
    <mergeCell ref="B304:B313"/>
    <mergeCell ref="C304:D304"/>
    <mergeCell ref="E304:F304"/>
    <mergeCell ref="G304:H304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C18 C30 C42 C54 C66:C67 E66:E70 C78:C81 E78:E79 C90 C102 C114:C115 C126 C138 C150 C162:C164 C174:C175 C186 C198 C210:C211 C222 C234 C246 C258:C260 C270:C271 C282:C283 C294 C306 C318:C319 C330:C331 E330 G330 C342 E342 G342:G345 C348 E348 C354 C366 C378:C379 E378:E380 G378 C383:C384 E383 C390 C402 C414 C426:C430 C438 C450 C462 C474:C479 C486 C498 C510 C522 C534:C535 E534 C546 C558 C570 C582 C594 E594:E595 G59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218</v>
      </c>
      <c r="B1" s="15" t="s">
        <v>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2015-02-28T06:06:44Z</dcterms:created>
  <dcterms:modified xsi:type="dcterms:W3CDTF">2015-02-28T14:52:43Z</dcterms:modified>
  <cp:category/>
  <cp:version/>
  <cp:contentType/>
  <cp:contentStatus/>
</cp:coreProperties>
</file>