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filterPrivacy="1" showInkAnnotation="0" defaultThemeVersion="124226"/>
  <bookViews>
    <workbookView xWindow="1425" yWindow="15" windowWidth="14175" windowHeight="12720" activeTab="1"/>
  </bookViews>
  <sheets>
    <sheet name="Камины" sheetId="8" r:id="rId1"/>
    <sheet name="Серия Tango" sheetId="2" r:id="rId2"/>
    <sheet name="Hi-tech" sheetId="5" r:id="rId3"/>
    <sheet name="Очаги" sheetId="6" r:id="rId4"/>
    <sheet name="Лист1" sheetId="9" state="hidden" r:id="rId5"/>
  </sheets>
  <definedNames>
    <definedName name="_xlnm.Print_Titles" localSheetId="0">Камины!$8:$8</definedName>
    <definedName name="_xlnm.Print_Titles" localSheetId="3">Очаги!$8:$8</definedName>
    <definedName name="_xlnm.Print_Titles" localSheetId="1">'Серия Tango'!$8:$8</definedName>
    <definedName name="_xlnm.Print_Area" localSheetId="2">'Hi-tech'!$A$1:$H$12</definedName>
    <definedName name="_xlnm.Print_Area" localSheetId="0">Камины!$A$1:$I$52</definedName>
    <definedName name="_xlnm.Print_Area" localSheetId="3">Очаги!$A$2:$F$21</definedName>
    <definedName name="_xlnm.Print_Area" localSheetId="1">'Серия Tango'!$A$1:$J$24</definedName>
  </definedNames>
  <calcPr calcId="145621" refMode="R1C1"/>
</workbook>
</file>

<file path=xl/calcChain.xml><?xml version="1.0" encoding="utf-8"?>
<calcChain xmlns="http://schemas.openxmlformats.org/spreadsheetml/2006/main">
  <c r="F19" i="6" l="1"/>
  <c r="F16" i="6"/>
  <c r="F10" i="6"/>
  <c r="F18" i="6"/>
  <c r="F17" i="6"/>
  <c r="F12" i="6"/>
  <c r="F13" i="6"/>
  <c r="F14" i="6"/>
  <c r="F15" i="6"/>
  <c r="F21" i="6"/>
  <c r="F20" i="6"/>
  <c r="H13" i="8" l="1"/>
  <c r="H33" i="8" l="1"/>
</calcChain>
</file>

<file path=xl/sharedStrings.xml><?xml version="1.0" encoding="utf-8"?>
<sst xmlns="http://schemas.openxmlformats.org/spreadsheetml/2006/main" count="339" uniqueCount="201">
  <si>
    <t>Наименование</t>
  </si>
  <si>
    <t>Фото</t>
  </si>
  <si>
    <t>Цвет</t>
  </si>
  <si>
    <t>Очаг</t>
  </si>
  <si>
    <t>Вид</t>
  </si>
  <si>
    <t>Широкоформатные очаги</t>
  </si>
  <si>
    <t>чёрный</t>
  </si>
  <si>
    <t>475х635х250</t>
  </si>
  <si>
    <t>600х710х290</t>
  </si>
  <si>
    <t>665х840х270</t>
  </si>
  <si>
    <t>чёрный с золотом</t>
  </si>
  <si>
    <t>590х690х234</t>
  </si>
  <si>
    <t>580х710х230</t>
  </si>
  <si>
    <t>с/в</t>
  </si>
  <si>
    <t>c/в</t>
  </si>
  <si>
    <t>1030х1130х400</t>
  </si>
  <si>
    <t>Jupiter</t>
  </si>
  <si>
    <t>р/в</t>
  </si>
  <si>
    <t>890х1000х290</t>
  </si>
  <si>
    <t>Milan</t>
  </si>
  <si>
    <t>карельская береза №Y25</t>
  </si>
  <si>
    <t>Jupiter FX</t>
  </si>
  <si>
    <t>1120х1340х420</t>
  </si>
  <si>
    <t>1125х1283х375</t>
  </si>
  <si>
    <t>1150х1260х370</t>
  </si>
  <si>
    <t>930х1160х350</t>
  </si>
  <si>
    <t>STD</t>
  </si>
  <si>
    <t>1020х1030х350</t>
  </si>
  <si>
    <t>1010х910х310</t>
  </si>
  <si>
    <t>коричневый</t>
  </si>
  <si>
    <t>890х700х300</t>
  </si>
  <si>
    <t>Камины в сборе</t>
  </si>
  <si>
    <t>1060х1285х440</t>
  </si>
  <si>
    <t>Tango Premium de Luxe P 33"WFX</t>
  </si>
  <si>
    <t>Очаг Kanti</t>
  </si>
  <si>
    <t>970х660х340</t>
  </si>
  <si>
    <t>белый №W39</t>
  </si>
  <si>
    <t>645х835х305</t>
  </si>
  <si>
    <t>Rimini</t>
  </si>
  <si>
    <t>венге №W62</t>
  </si>
  <si>
    <t>797х760х291</t>
  </si>
  <si>
    <t>Очаг Joy</t>
  </si>
  <si>
    <t>245х330х155</t>
  </si>
  <si>
    <t>Tango Premium                          de Luxe P 25 угл.</t>
  </si>
  <si>
    <t>ВхШхГ, мм</t>
  </si>
  <si>
    <t>Tango Premium Style J</t>
  </si>
  <si>
    <t>Crystal 18"</t>
  </si>
  <si>
    <t>розовая вишня</t>
  </si>
  <si>
    <t>Очаг Elton</t>
  </si>
  <si>
    <t>750х650х260</t>
  </si>
  <si>
    <t>Камины с очагом 24"</t>
  </si>
  <si>
    <t>Камины с очагом 25"</t>
  </si>
  <si>
    <t>Камины c очагом Jupiter</t>
  </si>
  <si>
    <t>Камины STD</t>
  </si>
  <si>
    <t>Камины Tango Premium De Luxe</t>
  </si>
  <si>
    <t>Камины Tango Premium Style</t>
  </si>
  <si>
    <t>стоун</t>
  </si>
  <si>
    <t>графит</t>
  </si>
  <si>
    <t>670х1420х190</t>
  </si>
  <si>
    <t>настенный S-100</t>
  </si>
  <si>
    <t>1050х1290х450</t>
  </si>
  <si>
    <t>Tango Premium Style J унив.</t>
  </si>
  <si>
    <t>Tango Premium de Luxe P 28"FX</t>
  </si>
  <si>
    <t>1155х1400x480</t>
  </si>
  <si>
    <t>венге</t>
  </si>
  <si>
    <t>1045х1224х420 (595)</t>
  </si>
  <si>
    <t>1050х975х390</t>
  </si>
  <si>
    <t>1040х1320х410</t>
  </si>
  <si>
    <t>1040х1405х515</t>
  </si>
  <si>
    <t>1030х1180х460 (980)</t>
  </si>
  <si>
    <t>1035х1060х315</t>
  </si>
  <si>
    <t>1093х1378х390</t>
  </si>
  <si>
    <t>1093х1270х350(720)</t>
  </si>
  <si>
    <t>1120х1450х460</t>
  </si>
  <si>
    <t>Камины с очагом 42"</t>
  </si>
  <si>
    <t>Vista 42"FX</t>
  </si>
  <si>
    <t>1060х1242х404</t>
  </si>
  <si>
    <t>990х670х310</t>
  </si>
  <si>
    <t>930х984х307</t>
  </si>
  <si>
    <t>Vista 25" FX</t>
  </si>
  <si>
    <t xml:space="preserve">Pegas 24" FX                       </t>
  </si>
  <si>
    <t xml:space="preserve">Vista 34" FX                      </t>
  </si>
  <si>
    <t>Камины с очагом 33"-34"</t>
  </si>
  <si>
    <t xml:space="preserve">Pegas 29" FX </t>
  </si>
  <si>
    <t>Vista 28" FX</t>
  </si>
  <si>
    <t>Vista 33" WFX</t>
  </si>
  <si>
    <t xml:space="preserve">венге,                           грецкий орех , дуб светлый             </t>
  </si>
  <si>
    <t>Камины с очагом 28"-29"</t>
  </si>
  <si>
    <t>Crystal 18''</t>
  </si>
  <si>
    <t>Crystal 24'' FX</t>
  </si>
  <si>
    <t>498х577х210</t>
  </si>
  <si>
    <t xml:space="preserve">Crystal 24" FX                       </t>
  </si>
  <si>
    <t>930х984х298</t>
  </si>
  <si>
    <t>1120х1340х520</t>
  </si>
  <si>
    <t xml:space="preserve">Vista 33" FX ,        Vista 34"FX                     </t>
  </si>
  <si>
    <t>985х1110х420(780)</t>
  </si>
  <si>
    <t>Рамка магнитная 25"</t>
  </si>
  <si>
    <t>Рамка магнитная 34"</t>
  </si>
  <si>
    <t>черный</t>
  </si>
  <si>
    <t>123367, Москва, Сходненский тупик, д.16, стр.1</t>
  </si>
  <si>
    <t>Тел: +7(495) 789-38-49</t>
  </si>
  <si>
    <t>www.moikamin.ru</t>
  </si>
  <si>
    <t>sales@moikamin.ru</t>
  </si>
  <si>
    <t>Все цены указаны в рублях, с учетом НДС</t>
  </si>
  <si>
    <t>Хит-продаж</t>
  </si>
  <si>
    <t>Новинка</t>
  </si>
  <si>
    <r>
      <t xml:space="preserve">Miami Beach                                                                                                 </t>
    </r>
    <r>
      <rPr>
        <b/>
        <sz val="11"/>
        <color theme="0" tint="-0.34998626667073579"/>
        <rFont val="Calibri"/>
        <family val="2"/>
        <charset val="204"/>
        <scheme val="minor"/>
      </rPr>
      <t>/Майами Бич/</t>
    </r>
  </si>
  <si>
    <r>
      <t xml:space="preserve">Ludovik                          </t>
    </r>
    <r>
      <rPr>
        <b/>
        <sz val="11"/>
        <color theme="0" tint="-0.34998626667073579"/>
        <rFont val="Calibri"/>
        <family val="2"/>
        <charset val="204"/>
        <scheme val="minor"/>
      </rPr>
      <t>/Людовик/</t>
    </r>
  </si>
  <si>
    <r>
      <t xml:space="preserve">Lord                                       </t>
    </r>
    <r>
      <rPr>
        <b/>
        <sz val="11"/>
        <color theme="0" tint="-0.34998626667073579"/>
        <rFont val="Calibri"/>
        <family val="2"/>
        <charset val="204"/>
        <scheme val="minor"/>
      </rPr>
      <t>/Лорд/</t>
    </r>
  </si>
  <si>
    <r>
      <t xml:space="preserve">Athena                                     </t>
    </r>
    <r>
      <rPr>
        <b/>
        <sz val="11"/>
        <color theme="0" tint="-0.34998626667073579"/>
        <rFont val="Calibri"/>
        <family val="2"/>
        <charset val="204"/>
        <scheme val="minor"/>
      </rPr>
      <t>/Афина/</t>
    </r>
  </si>
  <si>
    <r>
      <t xml:space="preserve">Venice унив.                  </t>
    </r>
    <r>
      <rPr>
        <b/>
        <sz val="11"/>
        <color theme="0" tint="-0.34998626667073579"/>
        <rFont val="Calibri"/>
        <family val="2"/>
        <charset val="204"/>
        <scheme val="minor"/>
      </rPr>
      <t>/Венеция/</t>
    </r>
  </si>
  <si>
    <r>
      <t xml:space="preserve">Milan                                </t>
    </r>
    <r>
      <rPr>
        <b/>
        <sz val="11"/>
        <color theme="0" tint="-0.34998626667073579"/>
        <rFont val="Calibri"/>
        <family val="2"/>
        <charset val="204"/>
        <scheme val="minor"/>
      </rPr>
      <t>/Милан/</t>
    </r>
  </si>
  <si>
    <r>
      <t xml:space="preserve">Raffaele унив.                             </t>
    </r>
    <r>
      <rPr>
        <b/>
        <sz val="11"/>
        <color theme="0" tint="-0.34998626667073579"/>
        <rFont val="Calibri"/>
        <family val="2"/>
        <charset val="204"/>
        <scheme val="minor"/>
      </rPr>
      <t>/Рафаэль/</t>
    </r>
  </si>
  <si>
    <r>
      <t xml:space="preserve">Sherwood                             </t>
    </r>
    <r>
      <rPr>
        <b/>
        <sz val="11"/>
        <color theme="0" tint="-0.34998626667073579"/>
        <rFont val="Calibri"/>
        <family val="2"/>
        <charset val="204"/>
        <scheme val="minor"/>
      </rPr>
      <t xml:space="preserve"> /Шервуд/</t>
    </r>
  </si>
  <si>
    <r>
      <t xml:space="preserve">Corsica                          </t>
    </r>
    <r>
      <rPr>
        <b/>
        <sz val="11"/>
        <color theme="0" tint="-0.34998626667073579"/>
        <rFont val="Calibri"/>
        <family val="2"/>
        <charset val="204"/>
        <scheme val="minor"/>
      </rPr>
      <t>/Корсика/</t>
    </r>
  </si>
  <si>
    <r>
      <t xml:space="preserve">Ekaterina                           </t>
    </r>
    <r>
      <rPr>
        <b/>
        <sz val="11"/>
        <color theme="0" tint="-0.34998626667073579"/>
        <rFont val="Calibri"/>
        <family val="2"/>
        <charset val="204"/>
        <scheme val="minor"/>
      </rPr>
      <t xml:space="preserve"> /Екатерина/</t>
    </r>
  </si>
  <si>
    <r>
      <t xml:space="preserve">Marseilles                              </t>
    </r>
    <r>
      <rPr>
        <b/>
        <sz val="11"/>
        <color theme="0" tint="-0.34998626667073579"/>
        <rFont val="Calibri"/>
        <family val="2"/>
        <charset val="204"/>
        <scheme val="minor"/>
      </rPr>
      <t>/Марсель/</t>
    </r>
  </si>
  <si>
    <r>
      <t xml:space="preserve">Ekaterina                            </t>
    </r>
    <r>
      <rPr>
        <b/>
        <sz val="11"/>
        <color theme="0" tint="-0.34998626667073579"/>
        <rFont val="Calibri"/>
        <family val="2"/>
        <charset val="204"/>
        <scheme val="minor"/>
      </rPr>
      <t>/Екатерина/</t>
    </r>
  </si>
  <si>
    <r>
      <t xml:space="preserve">Onegin                          </t>
    </r>
    <r>
      <rPr>
        <b/>
        <sz val="11"/>
        <color theme="0" tint="-0.34998626667073579"/>
        <rFont val="Calibri"/>
        <family val="2"/>
        <charset val="204"/>
        <scheme val="minor"/>
      </rPr>
      <t xml:space="preserve"> /Онегин/</t>
    </r>
  </si>
  <si>
    <r>
      <t xml:space="preserve">Adell                              </t>
    </r>
    <r>
      <rPr>
        <b/>
        <sz val="11"/>
        <color theme="0" tint="-0.34998626667073579"/>
        <rFont val="Calibri"/>
        <family val="2"/>
        <charset val="204"/>
        <scheme val="minor"/>
      </rPr>
      <t>/Адель/</t>
    </r>
  </si>
  <si>
    <r>
      <t xml:space="preserve">Catania                              </t>
    </r>
    <r>
      <rPr>
        <b/>
        <sz val="11"/>
        <color theme="0" tint="-0.34998626667073579"/>
        <rFont val="Calibri"/>
        <family val="2"/>
        <charset val="204"/>
        <scheme val="minor"/>
      </rPr>
      <t>/Катания/</t>
    </r>
  </si>
  <si>
    <r>
      <t xml:space="preserve">Regency                           </t>
    </r>
    <r>
      <rPr>
        <b/>
        <sz val="11"/>
        <color theme="0" tint="-0.34998626667073579"/>
        <rFont val="Calibri"/>
        <family val="2"/>
        <charset val="204"/>
        <scheme val="minor"/>
      </rPr>
      <t>/Регенси/</t>
    </r>
  </si>
  <si>
    <r>
      <t xml:space="preserve">Joy                                  </t>
    </r>
    <r>
      <rPr>
        <b/>
        <sz val="11"/>
        <color theme="0" tint="-0.34998626667073579"/>
        <rFont val="Calibri"/>
        <family val="2"/>
        <charset val="204"/>
        <scheme val="minor"/>
      </rPr>
      <t xml:space="preserve">  /Джой/</t>
    </r>
  </si>
  <si>
    <r>
      <t xml:space="preserve">Kanti N                        </t>
    </r>
    <r>
      <rPr>
        <b/>
        <sz val="11"/>
        <color theme="0" tint="-0.34998626667073579"/>
        <rFont val="Calibri"/>
        <family val="2"/>
        <charset val="204"/>
        <scheme val="minor"/>
      </rPr>
      <t>/Канти/</t>
    </r>
  </si>
  <si>
    <r>
      <t xml:space="preserve">Elton                                  </t>
    </r>
    <r>
      <rPr>
        <b/>
        <sz val="11"/>
        <color theme="0" tint="-0.34998626667073579"/>
        <rFont val="Calibri"/>
        <family val="2"/>
        <charset val="204"/>
        <scheme val="minor"/>
      </rPr>
      <t>/Элтон/</t>
    </r>
  </si>
  <si>
    <r>
      <t xml:space="preserve">Solo Graphite           </t>
    </r>
    <r>
      <rPr>
        <b/>
        <sz val="10"/>
        <color theme="0" tint="-0.34998626667073579"/>
        <rFont val="Arial"/>
        <family val="2"/>
        <charset val="204"/>
      </rPr>
      <t xml:space="preserve"> /Соло Графит/</t>
    </r>
  </si>
  <si>
    <r>
      <t xml:space="preserve">Vista 25" FX       (panoramic)             </t>
    </r>
    <r>
      <rPr>
        <b/>
        <sz val="10"/>
        <color theme="0" tint="-0.249977111117893"/>
        <rFont val="Arial"/>
        <family val="2"/>
        <charset val="204"/>
      </rPr>
      <t xml:space="preserve">  /Виста/</t>
    </r>
  </si>
  <si>
    <r>
      <t xml:space="preserve">Vista 28" FX        (panoramic)                          </t>
    </r>
    <r>
      <rPr>
        <b/>
        <sz val="10"/>
        <color theme="0" tint="-0.249977111117893"/>
        <rFont val="Arial"/>
        <family val="2"/>
        <charset val="204"/>
      </rPr>
      <t>/Виста/</t>
    </r>
  </si>
  <si>
    <r>
      <t xml:space="preserve">Vista 33" FX     (panoramic)           </t>
    </r>
    <r>
      <rPr>
        <b/>
        <sz val="10"/>
        <color theme="0" tint="-0.249977111117893"/>
        <rFont val="Arial"/>
        <family val="2"/>
        <charset val="204"/>
      </rPr>
      <t xml:space="preserve"> /Виста/</t>
    </r>
  </si>
  <si>
    <r>
      <t xml:space="preserve">Vista 34''FX        (panoramic)     </t>
    </r>
    <r>
      <rPr>
        <b/>
        <sz val="10"/>
        <color theme="0" tint="-0.249977111117893"/>
        <rFont val="Arial"/>
        <family val="2"/>
        <charset val="204"/>
      </rPr>
      <t xml:space="preserve">                /Виста/</t>
    </r>
  </si>
  <si>
    <r>
      <t xml:space="preserve">Jupiter FX Black         </t>
    </r>
    <r>
      <rPr>
        <b/>
        <sz val="10"/>
        <color theme="0" tint="-0.249977111117893"/>
        <rFont val="Arial"/>
        <family val="2"/>
        <charset val="204"/>
      </rPr>
      <t xml:space="preserve"> /Юпитер/</t>
    </r>
  </si>
  <si>
    <r>
      <t xml:space="preserve">Jupiter FX Brass        </t>
    </r>
    <r>
      <rPr>
        <b/>
        <sz val="10"/>
        <color theme="0" tint="-0.249977111117893"/>
        <rFont val="Arial"/>
        <family val="2"/>
        <charset val="204"/>
      </rPr>
      <t xml:space="preserve">  /Юпитер/</t>
    </r>
  </si>
  <si>
    <r>
      <t xml:space="preserve">Pegas 29'' FX           </t>
    </r>
    <r>
      <rPr>
        <b/>
        <sz val="10"/>
        <color theme="0" tint="-0.249977111117893"/>
        <rFont val="Arial"/>
        <family val="2"/>
        <charset val="204"/>
      </rPr>
      <t>/Пегас/</t>
    </r>
  </si>
  <si>
    <r>
      <t xml:space="preserve">Crystal 24'' FX      </t>
    </r>
    <r>
      <rPr>
        <b/>
        <sz val="10"/>
        <color theme="0" tint="-0.249977111117893"/>
        <rFont val="Arial"/>
        <family val="2"/>
        <charset val="204"/>
      </rPr>
      <t xml:space="preserve"> /Кристал/</t>
    </r>
  </si>
  <si>
    <t>Tango Premium Style C 18"</t>
  </si>
  <si>
    <t>Tango Premium Style P 25"FX унив.</t>
  </si>
  <si>
    <r>
      <t xml:space="preserve">Tango Premium                          de Luxe P 25 </t>
    </r>
    <r>
      <rPr>
        <b/>
        <sz val="11"/>
        <color theme="0" tint="-0.34998626667073579"/>
        <rFont val="Calibri"/>
        <family val="2"/>
        <charset val="204"/>
        <scheme val="minor"/>
      </rPr>
      <t xml:space="preserve">                       /Танго Премиум Де Люкс/</t>
    </r>
  </si>
  <si>
    <r>
      <t xml:space="preserve">Fiero                                             </t>
    </r>
    <r>
      <rPr>
        <b/>
        <sz val="11"/>
        <color theme="0" tint="-0.34998626667073579"/>
        <rFont val="Calibri"/>
        <family val="2"/>
        <charset val="204"/>
        <scheme val="minor"/>
      </rPr>
      <t>/Фиеро/</t>
    </r>
  </si>
  <si>
    <r>
      <t xml:space="preserve">Lokko                 </t>
    </r>
    <r>
      <rPr>
        <b/>
        <sz val="10"/>
        <color theme="0" tint="-0.34998626667073579"/>
        <rFont val="Arial"/>
        <family val="2"/>
        <charset val="204"/>
      </rPr>
      <t>/Локко/</t>
    </r>
  </si>
  <si>
    <t>слоновая кость</t>
  </si>
  <si>
    <r>
      <t xml:space="preserve">Solo Stone </t>
    </r>
    <r>
      <rPr>
        <b/>
        <sz val="10"/>
        <color theme="0" tint="-0.34998626667073579"/>
        <rFont val="Arial"/>
        <family val="2"/>
        <charset val="204"/>
      </rPr>
      <t xml:space="preserve">                    /Соло Стоун/</t>
    </r>
  </si>
  <si>
    <r>
      <t xml:space="preserve">Sherhan                                              </t>
    </r>
    <r>
      <rPr>
        <b/>
        <sz val="11"/>
        <color theme="0" tint="-0.34998626667073579"/>
        <rFont val="Calibri"/>
        <family val="2"/>
        <charset val="204"/>
        <scheme val="minor"/>
      </rPr>
      <t xml:space="preserve"> /Шерхан/</t>
    </r>
  </si>
  <si>
    <r>
      <t xml:space="preserve">Sultan                                              </t>
    </r>
    <r>
      <rPr>
        <b/>
        <sz val="11"/>
        <color theme="0" tint="-0.34998626667073579"/>
        <rFont val="Calibri"/>
        <family val="2"/>
        <charset val="204"/>
        <scheme val="minor"/>
      </rPr>
      <t xml:space="preserve"> /Султан/</t>
    </r>
  </si>
  <si>
    <t xml:space="preserve">мокко </t>
  </si>
  <si>
    <t xml:space="preserve">дуб белый с золотом </t>
  </si>
  <si>
    <t xml:space="preserve">золотой дуб </t>
  </si>
  <si>
    <t>дуб средний</t>
  </si>
  <si>
    <t>античный орех</t>
  </si>
  <si>
    <t>карельская береза</t>
  </si>
  <si>
    <t xml:space="preserve">дуб белый с золотой патиной </t>
  </si>
  <si>
    <t xml:space="preserve">венге с золотой патиной </t>
  </si>
  <si>
    <t xml:space="preserve">белый </t>
  </si>
  <si>
    <t xml:space="preserve"> грецкий орех</t>
  </si>
  <si>
    <t xml:space="preserve">канадский дуб </t>
  </si>
  <si>
    <r>
      <t xml:space="preserve">Camie                                 </t>
    </r>
    <r>
      <rPr>
        <b/>
        <sz val="11"/>
        <color theme="0" tint="-0.34998626667073579"/>
        <rFont val="Calibri"/>
        <family val="2"/>
        <charset val="204"/>
        <scheme val="minor"/>
      </rPr>
      <t xml:space="preserve"> /Камье/</t>
    </r>
  </si>
  <si>
    <t xml:space="preserve">белый шоколад </t>
  </si>
  <si>
    <t xml:space="preserve">белый шоколад       </t>
  </si>
  <si>
    <t>венге с матовым золотом</t>
  </si>
  <si>
    <t>грецкий орех</t>
  </si>
  <si>
    <t xml:space="preserve">средний дуб </t>
  </si>
  <si>
    <t>грецкий орех с золотом</t>
  </si>
  <si>
    <t>1196х1384х541</t>
  </si>
  <si>
    <t>1158х1284х430</t>
  </si>
  <si>
    <t xml:space="preserve">Vista 34" FX /                                      Crystal 34"FX                     </t>
  </si>
  <si>
    <t xml:space="preserve">Pegas 24" FX /  Crystal 24" FX                        </t>
  </si>
  <si>
    <t xml:space="preserve">вишня </t>
  </si>
  <si>
    <r>
      <t xml:space="preserve">Milan Blanco                                </t>
    </r>
    <r>
      <rPr>
        <b/>
        <sz val="11"/>
        <color theme="0" tint="-0.34998626667073579"/>
        <rFont val="Calibri"/>
        <family val="2"/>
        <charset val="204"/>
        <scheme val="minor"/>
      </rPr>
      <t>/Милан Бланко/</t>
    </r>
  </si>
  <si>
    <t>белый мрамор</t>
  </si>
  <si>
    <r>
      <t xml:space="preserve">Rimini                                       </t>
    </r>
    <r>
      <rPr>
        <b/>
        <sz val="11"/>
        <color theme="0" tint="-0.34998626667073579"/>
        <rFont val="Calibri"/>
        <family val="2"/>
        <charset val="204"/>
        <scheme val="minor"/>
      </rPr>
      <t>/Римини/</t>
    </r>
  </si>
  <si>
    <t xml:space="preserve">грецкий орех,                               венге                                     </t>
  </si>
  <si>
    <t xml:space="preserve">грецкий орех,  венге  </t>
  </si>
  <si>
    <t xml:space="preserve">дуб светлый,             грецкий орех,                                                                   венге         </t>
  </si>
  <si>
    <t xml:space="preserve">дуб светлый,             грецкий орех,                                                                    венге        </t>
  </si>
  <si>
    <t>грецкий орех,  венге,    дуб светлый</t>
  </si>
  <si>
    <t xml:space="preserve">Pegas 24FX   / Crystal 24"FX                    </t>
  </si>
  <si>
    <r>
      <t xml:space="preserve">Corifa                                 </t>
    </r>
    <r>
      <rPr>
        <b/>
        <sz val="11"/>
        <color theme="0" tint="-0.249977111117893"/>
        <rFont val="Calibri"/>
        <family val="2"/>
        <charset val="204"/>
        <scheme val="minor"/>
      </rPr>
      <t xml:space="preserve"> /Корифа/</t>
    </r>
  </si>
  <si>
    <t>Tango Premium                          de Luxe P 25</t>
  </si>
  <si>
    <t>слоновая кость с патиной</t>
  </si>
  <si>
    <t>Crystal 34" /              Vista 34"</t>
  </si>
  <si>
    <t>Jazz</t>
  </si>
  <si>
    <r>
      <t xml:space="preserve">Jazz                                </t>
    </r>
    <r>
      <rPr>
        <b/>
        <sz val="11"/>
        <color theme="0" tint="-0.34998626667073579"/>
        <rFont val="Calibri"/>
        <family val="2"/>
        <charset val="204"/>
        <scheme val="minor"/>
      </rPr>
      <t>/Джаз/</t>
    </r>
  </si>
  <si>
    <t xml:space="preserve">грецкий орех №K80   </t>
  </si>
  <si>
    <t>1000х1075х390</t>
  </si>
  <si>
    <t>дуб белый №К61</t>
  </si>
  <si>
    <r>
      <t xml:space="preserve">Solo S-100s Black            </t>
    </r>
    <r>
      <rPr>
        <b/>
        <sz val="10"/>
        <color theme="0" tint="-0.34998626667073579"/>
        <rFont val="Arial"/>
        <family val="2"/>
        <charset val="204"/>
      </rPr>
      <t>/Соло/</t>
    </r>
  </si>
  <si>
    <t>настенный S-100 со звуком</t>
  </si>
  <si>
    <t>640х1380х155</t>
  </si>
  <si>
    <r>
      <t xml:space="preserve">Julia                      </t>
    </r>
    <r>
      <rPr>
        <b/>
        <sz val="11"/>
        <color theme="0" tint="-0.34998626667073579"/>
        <rFont val="Calibri"/>
        <family val="2"/>
        <charset val="204"/>
        <scheme val="minor"/>
      </rPr>
      <t xml:space="preserve"> /Джулия/</t>
    </r>
  </si>
  <si>
    <t>Очаг Julia</t>
  </si>
  <si>
    <t>1180х1070х450</t>
  </si>
  <si>
    <t>РРЦ, руб.</t>
  </si>
  <si>
    <t>Обрамление+Очаг, руб.</t>
  </si>
  <si>
    <t>Все цены указаны в руб., с учетом НДС</t>
  </si>
  <si>
    <t xml:space="preserve">Vista 33" WFХ  /  Vista 33" FX, Vista 34"   </t>
  </si>
  <si>
    <t>1010х1070х395 (680)</t>
  </si>
  <si>
    <r>
      <t xml:space="preserve">Vista 42''FX        (panoramic)     </t>
    </r>
    <r>
      <rPr>
        <b/>
        <sz val="10"/>
        <color theme="0" tint="-0.249977111117893"/>
        <rFont val="Arial"/>
        <family val="2"/>
        <charset val="204"/>
      </rPr>
      <t xml:space="preserve">                /Виста/</t>
    </r>
  </si>
  <si>
    <t>Очаг, руб.</t>
  </si>
  <si>
    <t>1010х1510х450</t>
  </si>
  <si>
    <t>Tango Premium Style P25"FX</t>
  </si>
  <si>
    <t>грецкий орех №K80    венге №К62                 дуб светлый №К81</t>
  </si>
  <si>
    <t>1030х1220х490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</si>
</sst>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-* #,##0.00_р_._-;\-* #,##0.00_р_._-;_-* &quot;-&quot;??_р_._-;_-@_-"/>
    <numFmt numFmtId="164" formatCode="_-* #,##0_р_._-;\-* #,##0_р_._-;_-* &quot;-&quot;??_р_._-;_-@_-"/>
  </numFmts>
  <fonts count="2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0"/>
      <name val="Arial"/>
      <family val="2"/>
      <charset val="204"/>
    </font>
    <font>
      <sz val="10"/>
      <name val="Arial"/>
      <family val="2"/>
      <charset val="204"/>
    </font>
    <font>
      <b/>
      <sz val="10"/>
      <color indexed="8"/>
      <name val="Arial"/>
      <family val="2"/>
      <charset val="204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charset val="204"/>
    </font>
    <font>
      <b/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scheme val="minor"/>
    </font>
    <font>
      <b/>
      <sz val="16"/>
      <color theme="0"/>
      <name val="Calibri"/>
      <family val="2"/>
      <charset val="204"/>
      <scheme val="minor"/>
    </font>
    <font>
      <sz val="18"/>
      <color theme="1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b/>
      <sz val="11"/>
      <color indexed="8"/>
      <name val="Calibri"/>
      <family val="2"/>
      <charset val="204"/>
      <scheme val="minor"/>
    </font>
    <font>
      <b/>
      <u/>
      <sz val="10"/>
      <color theme="1"/>
      <name val="Calibri"/>
      <family val="2"/>
      <charset val="204"/>
      <scheme val="minor"/>
    </font>
    <font>
      <b/>
      <sz val="10"/>
      <name val="Calibri"/>
      <family val="2"/>
      <charset val="204"/>
      <scheme val="minor"/>
    </font>
    <font>
      <sz val="11"/>
      <color rgb="FF00B050"/>
      <name val="Calibri"/>
      <family val="2"/>
      <charset val="204"/>
      <scheme val="minor"/>
    </font>
    <font>
      <b/>
      <sz val="14"/>
      <color theme="0"/>
      <name val="Calibri"/>
      <family val="2"/>
      <charset val="204"/>
      <scheme val="minor"/>
    </font>
    <font>
      <sz val="11"/>
      <color theme="1" tint="0.249977111117893"/>
      <name val="Calibri"/>
      <family val="2"/>
      <charset val="204"/>
      <scheme val="minor"/>
    </font>
    <font>
      <b/>
      <sz val="11"/>
      <color theme="1" tint="0.249977111117893"/>
      <name val="Calibri"/>
      <family val="2"/>
      <charset val="204"/>
      <scheme val="minor"/>
    </font>
    <font>
      <b/>
      <sz val="15"/>
      <color theme="0"/>
      <name val="Calibri"/>
      <family val="2"/>
      <charset val="204"/>
      <scheme val="minor"/>
    </font>
    <font>
      <b/>
      <sz val="11"/>
      <color theme="0" tint="-0.34998626667073579"/>
      <name val="Calibri"/>
      <family val="2"/>
      <charset val="204"/>
      <scheme val="minor"/>
    </font>
    <font>
      <b/>
      <sz val="10"/>
      <color theme="0" tint="-0.34998626667073579"/>
      <name val="Arial"/>
      <family val="2"/>
      <charset val="204"/>
    </font>
    <font>
      <b/>
      <sz val="10"/>
      <color theme="0" tint="-0.249977111117893"/>
      <name val="Arial"/>
      <family val="2"/>
      <charset val="204"/>
    </font>
    <font>
      <b/>
      <sz val="11"/>
      <color theme="0" tint="-0.249977111117893"/>
      <name val="Calibri"/>
      <family val="2"/>
      <charset val="204"/>
      <scheme val="minor"/>
    </font>
    <font>
      <sz val="11"/>
      <name val="Calibri"/>
      <family val="2"/>
      <charset val="204"/>
      <scheme val="minor"/>
    </font>
  </fonts>
  <fills count="11">
    <fill>
      <patternFill patternType="none"/>
    </fill>
    <fill>
      <patternFill patternType="gray125"/>
    </fill>
    <fill>
      <patternFill patternType="solid">
        <fgColor indexed="9"/>
        <bgColor indexed="26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0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6"/>
      </patternFill>
    </fill>
    <fill>
      <patternFill patternType="solid">
        <fgColor theme="7" tint="-0.249977111117893"/>
        <bgColor indexed="64"/>
      </patternFill>
    </fill>
    <fill>
      <patternFill patternType="solid">
        <fgColor rgb="FF33993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/>
        <bgColor indexed="31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8"/>
      </right>
      <top style="thin">
        <color indexed="64"/>
      </top>
      <bottom/>
      <diagonal/>
    </border>
    <border>
      <left style="thin">
        <color indexed="64"/>
      </left>
      <right style="thin">
        <color indexed="8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3">
    <xf numFmtId="0" fontId="0" fillId="0" borderId="0"/>
    <xf numFmtId="0" fontId="8" fillId="0" borderId="0" applyNumberFormat="0" applyFill="0" applyBorder="0" applyAlignment="0" applyProtection="0"/>
    <xf numFmtId="43" fontId="7" fillId="0" borderId="0" applyFont="0" applyFill="0" applyBorder="0" applyAlignment="0" applyProtection="0"/>
  </cellStyleXfs>
  <cellXfs count="183">
    <xf numFmtId="0" fontId="0" fillId="0" borderId="0" xfId="0"/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0" fontId="5" fillId="2" borderId="5" xfId="0" applyFont="1" applyFill="1" applyBorder="1" applyAlignment="1">
      <alignment horizontal="left" vertical="center" shrinkToFit="1"/>
    </xf>
    <xf numFmtId="0" fontId="0" fillId="0" borderId="0" xfId="0" applyAlignment="1">
      <alignment wrapText="1"/>
    </xf>
    <xf numFmtId="0" fontId="0" fillId="0" borderId="1" xfId="0" applyBorder="1" applyAlignment="1">
      <alignment wrapText="1"/>
    </xf>
    <xf numFmtId="0" fontId="10" fillId="0" borderId="0" xfId="0" applyFont="1" applyAlignment="1">
      <alignment horizontal="center" wrapText="1"/>
    </xf>
    <xf numFmtId="0" fontId="9" fillId="0" borderId="1" xfId="0" applyFont="1" applyBorder="1" applyAlignment="1">
      <alignment horizontal="center" vertical="center" wrapText="1"/>
    </xf>
    <xf numFmtId="0" fontId="11" fillId="7" borderId="0" xfId="0" applyFont="1" applyFill="1" applyAlignment="1">
      <alignment horizontal="center" vertical="center"/>
    </xf>
    <xf numFmtId="0" fontId="9" fillId="0" borderId="0" xfId="0" applyFont="1"/>
    <xf numFmtId="0" fontId="9" fillId="5" borderId="0" xfId="0" applyFont="1" applyFill="1" applyBorder="1"/>
    <xf numFmtId="0" fontId="0" fillId="0" borderId="7" xfId="0" applyBorder="1" applyAlignment="1">
      <alignment wrapText="1"/>
    </xf>
    <xf numFmtId="1" fontId="0" fillId="0" borderId="0" xfId="0" applyNumberFormat="1" applyAlignment="1">
      <alignment wrapText="1"/>
    </xf>
    <xf numFmtId="0" fontId="10" fillId="0" borderId="1" xfId="0" applyFont="1" applyBorder="1" applyAlignment="1">
      <alignment horizontal="center" vertical="center"/>
    </xf>
    <xf numFmtId="0" fontId="10" fillId="0" borderId="0" xfId="0" applyFont="1"/>
    <xf numFmtId="49" fontId="4" fillId="2" borderId="1" xfId="0" applyNumberFormat="1" applyFont="1" applyFill="1" applyBorder="1" applyAlignment="1">
      <alignment horizontal="center" vertical="center" wrapText="1"/>
    </xf>
    <xf numFmtId="49" fontId="4" fillId="2" borderId="6" xfId="0" applyNumberFormat="1" applyFont="1" applyFill="1" applyBorder="1" applyAlignment="1">
      <alignment horizontal="center" vertical="center" wrapText="1"/>
    </xf>
    <xf numFmtId="0" fontId="10" fillId="0" borderId="0" xfId="0" applyFont="1" applyAlignment="1">
      <alignment horizontal="center" vertical="center"/>
    </xf>
    <xf numFmtId="0" fontId="0" fillId="0" borderId="0" xfId="0" applyBorder="1"/>
    <xf numFmtId="0" fontId="9" fillId="9" borderId="1" xfId="0" applyFont="1" applyFill="1" applyBorder="1" applyAlignment="1">
      <alignment horizontal="center" vertical="center" wrapText="1"/>
    </xf>
    <xf numFmtId="1" fontId="0" fillId="9" borderId="1" xfId="0" applyNumberFormat="1" applyFill="1" applyBorder="1" applyAlignment="1">
      <alignment wrapText="1"/>
    </xf>
    <xf numFmtId="0" fontId="12" fillId="9" borderId="1" xfId="0" applyFont="1" applyFill="1" applyBorder="1" applyAlignment="1">
      <alignment vertical="center" wrapText="1"/>
    </xf>
    <xf numFmtId="0" fontId="10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 wrapText="1"/>
    </xf>
    <xf numFmtId="0" fontId="3" fillId="0" borderId="0" xfId="0" applyFont="1"/>
    <xf numFmtId="0" fontId="3" fillId="5" borderId="0" xfId="0" applyFont="1" applyFill="1" applyBorder="1"/>
    <xf numFmtId="0" fontId="13" fillId="5" borderId="0" xfId="0" applyFont="1" applyFill="1" applyBorder="1"/>
    <xf numFmtId="0" fontId="14" fillId="6" borderId="0" xfId="0" applyFont="1" applyFill="1" applyBorder="1" applyAlignment="1"/>
    <xf numFmtId="0" fontId="14" fillId="6" borderId="0" xfId="0" applyFont="1" applyFill="1" applyBorder="1"/>
    <xf numFmtId="0" fontId="15" fillId="6" borderId="0" xfId="1" applyFont="1" applyFill="1" applyBorder="1"/>
    <xf numFmtId="0" fontId="3" fillId="0" borderId="1" xfId="0" applyFont="1" applyBorder="1"/>
    <xf numFmtId="0" fontId="16" fillId="4" borderId="1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/>
    </xf>
    <xf numFmtId="0" fontId="16" fillId="0" borderId="1" xfId="0" applyFont="1" applyFill="1" applyBorder="1" applyAlignment="1">
      <alignment horizontal="center" vertical="center" wrapText="1"/>
    </xf>
    <xf numFmtId="0" fontId="13" fillId="0" borderId="0" xfId="0" applyFont="1"/>
    <xf numFmtId="0" fontId="9" fillId="0" borderId="3" xfId="0" applyFont="1" applyFill="1" applyBorder="1" applyAlignment="1">
      <alignment horizontal="center" vertical="center" wrapText="1"/>
    </xf>
    <xf numFmtId="0" fontId="2" fillId="5" borderId="1" xfId="0" applyFont="1" applyFill="1" applyBorder="1" applyAlignment="1">
      <alignment horizontal="center"/>
    </xf>
    <xf numFmtId="0" fontId="9" fillId="0" borderId="1" xfId="0" applyFont="1" applyBorder="1" applyAlignment="1">
      <alignment horizontal="center" vertical="center"/>
    </xf>
    <xf numFmtId="0" fontId="9" fillId="5" borderId="1" xfId="0" applyFont="1" applyFill="1" applyBorder="1" applyAlignment="1">
      <alignment horizontal="center" vertical="center"/>
    </xf>
    <xf numFmtId="164" fontId="13" fillId="5" borderId="1" xfId="2" applyNumberFormat="1" applyFont="1" applyFill="1" applyBorder="1" applyAlignment="1">
      <alignment horizontal="center" vertical="center"/>
    </xf>
    <xf numFmtId="0" fontId="9" fillId="5" borderId="1" xfId="0" applyFont="1" applyFill="1" applyBorder="1" applyAlignment="1">
      <alignment horizontal="center" vertical="center" wrapText="1"/>
    </xf>
    <xf numFmtId="0" fontId="9" fillId="3" borderId="1" xfId="0" applyFont="1" applyFill="1" applyBorder="1" applyAlignment="1">
      <alignment horizontal="center" vertical="center"/>
    </xf>
    <xf numFmtId="0" fontId="13" fillId="5" borderId="1" xfId="0" applyFont="1" applyFill="1" applyBorder="1" applyAlignment="1">
      <alignment horizontal="center" vertical="center"/>
    </xf>
    <xf numFmtId="0" fontId="13" fillId="4" borderId="1" xfId="0" applyFont="1" applyFill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0" fontId="13" fillId="0" borderId="1" xfId="0" applyFont="1" applyBorder="1" applyAlignment="1">
      <alignment horizontal="center" vertical="center"/>
    </xf>
    <xf numFmtId="164" fontId="9" fillId="3" borderId="1" xfId="2" applyNumberFormat="1" applyFont="1" applyFill="1" applyBorder="1" applyAlignment="1">
      <alignment horizontal="center" vertical="center"/>
    </xf>
    <xf numFmtId="0" fontId="13" fillId="5" borderId="1" xfId="0" applyFont="1" applyFill="1" applyBorder="1" applyAlignment="1">
      <alignment horizontal="center" vertical="center" wrapText="1"/>
    </xf>
    <xf numFmtId="0" fontId="2" fillId="5" borderId="1" xfId="0" applyFont="1" applyFill="1" applyBorder="1"/>
    <xf numFmtId="0" fontId="3" fillId="5" borderId="1" xfId="0" applyFont="1" applyFill="1" applyBorder="1"/>
    <xf numFmtId="0" fontId="2" fillId="5" borderId="1" xfId="0" applyFont="1" applyFill="1" applyBorder="1" applyAlignment="1"/>
    <xf numFmtId="0" fontId="9" fillId="5" borderId="1" xfId="0" applyFont="1" applyFill="1" applyBorder="1" applyAlignment="1">
      <alignment horizontal="center" vertical="center" wrapText="1"/>
    </xf>
    <xf numFmtId="0" fontId="17" fillId="5" borderId="0" xfId="0" applyFont="1" applyFill="1" applyBorder="1"/>
    <xf numFmtId="0" fontId="8" fillId="5" borderId="0" xfId="1" applyFill="1" applyBorder="1"/>
    <xf numFmtId="0" fontId="3" fillId="0" borderId="0" xfId="0" applyFont="1" applyBorder="1"/>
    <xf numFmtId="0" fontId="18" fillId="7" borderId="1" xfId="0" applyFont="1" applyFill="1" applyBorder="1" applyAlignment="1">
      <alignment horizontal="center" vertical="center"/>
    </xf>
    <xf numFmtId="0" fontId="18" fillId="7" borderId="1" xfId="0" applyFont="1" applyFill="1" applyBorder="1" applyAlignment="1">
      <alignment horizontal="center" vertical="center" wrapText="1"/>
    </xf>
    <xf numFmtId="0" fontId="16" fillId="5" borderId="1" xfId="0" applyFont="1" applyFill="1" applyBorder="1" applyAlignment="1">
      <alignment horizontal="center" vertical="center" wrapText="1"/>
    </xf>
    <xf numFmtId="0" fontId="13" fillId="6" borderId="1" xfId="0" applyFont="1" applyFill="1" applyBorder="1" applyAlignment="1">
      <alignment horizontal="center" vertical="center" wrapText="1"/>
    </xf>
    <xf numFmtId="0" fontId="4" fillId="4" borderId="1" xfId="0" applyFont="1" applyFill="1" applyBorder="1" applyAlignment="1">
      <alignment horizontal="center" vertical="center" wrapText="1"/>
    </xf>
    <xf numFmtId="0" fontId="10" fillId="5" borderId="1" xfId="0" applyFont="1" applyFill="1" applyBorder="1" applyAlignment="1">
      <alignment horizontal="center" vertical="center" wrapText="1"/>
    </xf>
    <xf numFmtId="0" fontId="4" fillId="5" borderId="1" xfId="0" applyFont="1" applyFill="1" applyBorder="1" applyAlignment="1">
      <alignment horizontal="center" vertical="center" wrapText="1"/>
    </xf>
    <xf numFmtId="0" fontId="9" fillId="5" borderId="0" xfId="0" applyFont="1" applyFill="1" applyBorder="1" applyAlignment="1">
      <alignment horizontal="left" vertical="center"/>
    </xf>
    <xf numFmtId="0" fontId="0" fillId="5" borderId="1" xfId="0" applyFill="1" applyBorder="1" applyAlignment="1">
      <alignment wrapText="1"/>
    </xf>
    <xf numFmtId="164" fontId="9" fillId="5" borderId="1" xfId="2" applyNumberFormat="1" applyFont="1" applyFill="1" applyBorder="1" applyAlignment="1">
      <alignment horizontal="center" vertical="center" wrapText="1"/>
    </xf>
    <xf numFmtId="0" fontId="9" fillId="5" borderId="0" xfId="0" applyFont="1" applyFill="1" applyBorder="1" applyAlignment="1">
      <alignment vertical="center"/>
    </xf>
    <xf numFmtId="3" fontId="6" fillId="10" borderId="1" xfId="0" applyNumberFormat="1" applyFont="1" applyFill="1" applyBorder="1" applyAlignment="1">
      <alignment horizontal="center" vertical="center" wrapText="1"/>
    </xf>
    <xf numFmtId="0" fontId="4" fillId="10" borderId="1" xfId="0" applyFont="1" applyFill="1" applyBorder="1" applyAlignment="1">
      <alignment horizontal="center" vertical="center" wrapText="1"/>
    </xf>
    <xf numFmtId="0" fontId="0" fillId="5" borderId="1" xfId="0" applyFill="1" applyBorder="1"/>
    <xf numFmtId="0" fontId="0" fillId="5" borderId="1" xfId="0" applyFill="1" applyBorder="1" applyAlignment="1">
      <alignment horizontal="center" vertical="center"/>
    </xf>
    <xf numFmtId="49" fontId="5" fillId="6" borderId="1" xfId="0" applyNumberFormat="1" applyFont="1" applyFill="1" applyBorder="1" applyAlignment="1">
      <alignment horizontal="center" vertical="center" wrapText="1"/>
    </xf>
    <xf numFmtId="0" fontId="4" fillId="10" borderId="3" xfId="0" applyFont="1" applyFill="1" applyBorder="1" applyAlignment="1">
      <alignment horizontal="center" vertical="center" wrapText="1"/>
    </xf>
    <xf numFmtId="0" fontId="0" fillId="5" borderId="1" xfId="0" applyFill="1" applyBorder="1" applyAlignment="1"/>
    <xf numFmtId="0" fontId="0" fillId="5" borderId="2" xfId="0" applyFill="1" applyBorder="1" applyAlignment="1"/>
    <xf numFmtId="0" fontId="0" fillId="5" borderId="3" xfId="0" applyFill="1" applyBorder="1" applyAlignment="1">
      <alignment horizontal="center" vertical="center"/>
    </xf>
    <xf numFmtId="0" fontId="0" fillId="5" borderId="3" xfId="0" applyFill="1" applyBorder="1" applyAlignment="1">
      <alignment horizontal="center"/>
    </xf>
    <xf numFmtId="0" fontId="0" fillId="5" borderId="1" xfId="0" applyFill="1" applyBorder="1" applyAlignment="1">
      <alignment horizontal="center"/>
    </xf>
    <xf numFmtId="0" fontId="19" fillId="5" borderId="0" xfId="0" applyFont="1" applyFill="1" applyBorder="1"/>
    <xf numFmtId="0" fontId="20" fillId="5" borderId="0" xfId="0" applyFont="1" applyFill="1" applyBorder="1"/>
    <xf numFmtId="0" fontId="21" fillId="7" borderId="0" xfId="0" applyFont="1" applyFill="1" applyAlignment="1">
      <alignment horizontal="center" vertical="center"/>
    </xf>
    <xf numFmtId="0" fontId="9" fillId="5" borderId="1" xfId="0" applyFont="1" applyFill="1" applyBorder="1" applyAlignment="1">
      <alignment horizontal="center" vertical="center" wrapText="1"/>
    </xf>
    <xf numFmtId="0" fontId="4" fillId="10" borderId="1" xfId="0" applyFont="1" applyFill="1" applyBorder="1" applyAlignment="1">
      <alignment horizontal="center" vertical="center" wrapText="1" shrinkToFit="1"/>
    </xf>
    <xf numFmtId="0" fontId="13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center"/>
    </xf>
    <xf numFmtId="0" fontId="9" fillId="0" borderId="1" xfId="0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/>
    </xf>
    <xf numFmtId="0" fontId="9" fillId="5" borderId="1" xfId="0" applyFont="1" applyFill="1" applyBorder="1" applyAlignment="1">
      <alignment horizontal="center" vertical="center"/>
    </xf>
    <xf numFmtId="0" fontId="13" fillId="5" borderId="1" xfId="0" applyFont="1" applyFill="1" applyBorder="1" applyAlignment="1">
      <alignment horizontal="center" vertical="center"/>
    </xf>
    <xf numFmtId="0" fontId="3" fillId="5" borderId="1" xfId="0" applyFont="1" applyFill="1" applyBorder="1" applyAlignment="1">
      <alignment horizontal="center"/>
    </xf>
    <xf numFmtId="0" fontId="9" fillId="5" borderId="1" xfId="0" applyFont="1" applyFill="1" applyBorder="1" applyAlignment="1">
      <alignment horizontal="center" vertical="center" wrapText="1"/>
    </xf>
    <xf numFmtId="0" fontId="9" fillId="5" borderId="1" xfId="0" applyFont="1" applyFill="1" applyBorder="1" applyAlignment="1">
      <alignment horizontal="center" vertical="center" wrapText="1"/>
    </xf>
    <xf numFmtId="0" fontId="13" fillId="5" borderId="1" xfId="0" applyFont="1" applyFill="1" applyBorder="1" applyAlignment="1">
      <alignment horizontal="center" vertical="center"/>
    </xf>
    <xf numFmtId="0" fontId="9" fillId="5" borderId="1" xfId="0" applyFont="1" applyFill="1" applyBorder="1" applyAlignment="1">
      <alignment horizontal="center" vertical="center"/>
    </xf>
    <xf numFmtId="0" fontId="9" fillId="5" borderId="1" xfId="0" applyFont="1" applyFill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0" fontId="9" fillId="5" borderId="1" xfId="0" applyFont="1" applyFill="1" applyBorder="1" applyAlignment="1">
      <alignment horizontal="center" vertical="center" wrapText="1"/>
    </xf>
    <xf numFmtId="0" fontId="9" fillId="5" borderId="3" xfId="0" applyFont="1" applyFill="1" applyBorder="1" applyAlignment="1">
      <alignment horizontal="center" vertical="center" wrapText="1"/>
    </xf>
    <xf numFmtId="0" fontId="9" fillId="5" borderId="2" xfId="0" applyFont="1" applyFill="1" applyBorder="1" applyAlignment="1">
      <alignment horizontal="center" vertical="center" wrapText="1"/>
    </xf>
    <xf numFmtId="0" fontId="10" fillId="5" borderId="1" xfId="0" applyFont="1" applyFill="1" applyBorder="1" applyAlignment="1">
      <alignment horizontal="center" vertical="center" wrapText="1"/>
    </xf>
    <xf numFmtId="0" fontId="2" fillId="5" borderId="1" xfId="0" applyFont="1" applyFill="1" applyBorder="1" applyAlignment="1">
      <alignment horizontal="center"/>
    </xf>
    <xf numFmtId="0" fontId="2" fillId="5" borderId="3" xfId="0" applyFont="1" applyFill="1" applyBorder="1" applyAlignment="1">
      <alignment horizontal="center"/>
    </xf>
    <xf numFmtId="0" fontId="9" fillId="0" borderId="1" xfId="0" applyFont="1" applyBorder="1" applyAlignment="1">
      <alignment horizontal="center" vertical="center" wrapText="1"/>
    </xf>
    <xf numFmtId="0" fontId="9" fillId="5" borderId="3" xfId="0" applyFont="1" applyFill="1" applyBorder="1" applyAlignment="1">
      <alignment horizontal="center" vertical="center" wrapText="1"/>
    </xf>
    <xf numFmtId="0" fontId="13" fillId="5" borderId="1" xfId="0" applyFont="1" applyFill="1" applyBorder="1" applyAlignment="1">
      <alignment horizontal="center" vertical="center"/>
    </xf>
    <xf numFmtId="0" fontId="13" fillId="5" borderId="3" xfId="0" applyFont="1" applyFill="1" applyBorder="1" applyAlignment="1">
      <alignment vertical="center" wrapText="1"/>
    </xf>
    <xf numFmtId="0" fontId="13" fillId="4" borderId="3" xfId="0" applyFont="1" applyFill="1" applyBorder="1" applyAlignment="1">
      <alignment horizontal="center" vertical="center" wrapText="1"/>
    </xf>
    <xf numFmtId="0" fontId="10" fillId="5" borderId="1" xfId="0" applyFont="1" applyFill="1" applyBorder="1" applyAlignment="1">
      <alignment horizontal="center" vertical="center" wrapText="1"/>
    </xf>
    <xf numFmtId="0" fontId="9" fillId="5" borderId="1" xfId="0" applyFont="1" applyFill="1" applyBorder="1" applyAlignment="1">
      <alignment horizontal="center" vertical="center" wrapText="1"/>
    </xf>
    <xf numFmtId="164" fontId="9" fillId="5" borderId="1" xfId="2" applyNumberFormat="1" applyFont="1" applyFill="1" applyBorder="1" applyAlignment="1">
      <alignment horizontal="center" vertical="center"/>
    </xf>
    <xf numFmtId="0" fontId="9" fillId="5" borderId="3" xfId="0" applyFont="1" applyFill="1" applyBorder="1" applyAlignment="1">
      <alignment horizontal="center" vertical="center" wrapText="1"/>
    </xf>
    <xf numFmtId="164" fontId="9" fillId="5" borderId="1" xfId="2" applyNumberFormat="1" applyFont="1" applyFill="1" applyBorder="1" applyAlignment="1">
      <alignment vertical="center" wrapText="1"/>
    </xf>
    <xf numFmtId="0" fontId="9" fillId="0" borderId="3" xfId="0" applyFont="1" applyBorder="1" applyAlignment="1">
      <alignment horizontal="center" vertical="center"/>
    </xf>
    <xf numFmtId="0" fontId="13" fillId="0" borderId="3" xfId="0" applyFont="1" applyBorder="1" applyAlignment="1">
      <alignment horizontal="center" vertical="center"/>
    </xf>
    <xf numFmtId="0" fontId="9" fillId="5" borderId="3" xfId="0" applyFont="1" applyFill="1" applyBorder="1" applyAlignment="1">
      <alignment vertical="center"/>
    </xf>
    <xf numFmtId="0" fontId="13" fillId="5" borderId="3" xfId="0" applyFont="1" applyFill="1" applyBorder="1" applyAlignment="1">
      <alignment vertical="center"/>
    </xf>
    <xf numFmtId="0" fontId="9" fillId="5" borderId="3" xfId="0" applyFont="1" applyFill="1" applyBorder="1" applyAlignment="1">
      <alignment horizontal="center" vertical="center" wrapText="1"/>
    </xf>
    <xf numFmtId="0" fontId="13" fillId="0" borderId="1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/>
    </xf>
    <xf numFmtId="0" fontId="9" fillId="5" borderId="3" xfId="0" applyFont="1" applyFill="1" applyBorder="1" applyAlignment="1">
      <alignment horizontal="center" vertical="center" wrapText="1"/>
    </xf>
    <xf numFmtId="0" fontId="9" fillId="5" borderId="2" xfId="0" applyFont="1" applyFill="1" applyBorder="1" applyAlignment="1">
      <alignment horizontal="center" vertical="center" wrapText="1"/>
    </xf>
    <xf numFmtId="0" fontId="12" fillId="9" borderId="0" xfId="0" applyFont="1" applyFill="1" applyBorder="1" applyAlignment="1">
      <alignment vertical="center" wrapText="1"/>
    </xf>
    <xf numFmtId="0" fontId="9" fillId="5" borderId="11" xfId="0" applyFont="1" applyFill="1" applyBorder="1" applyAlignment="1">
      <alignment horizontal="center" vertical="center" wrapText="1"/>
    </xf>
    <xf numFmtId="0" fontId="9" fillId="5" borderId="13" xfId="0" applyFont="1" applyFill="1" applyBorder="1" applyAlignment="1">
      <alignment horizontal="center" vertical="center" wrapText="1"/>
    </xf>
    <xf numFmtId="0" fontId="13" fillId="0" borderId="1" xfId="0" applyFont="1" applyBorder="1" applyAlignment="1">
      <alignment horizontal="center" vertical="center"/>
    </xf>
    <xf numFmtId="0" fontId="9" fillId="5" borderId="1" xfId="0" applyFont="1" applyFill="1" applyBorder="1" applyAlignment="1">
      <alignment horizontal="center" vertical="center" wrapText="1"/>
    </xf>
    <xf numFmtId="0" fontId="1" fillId="0" borderId="1" xfId="0" applyFont="1" applyBorder="1"/>
    <xf numFmtId="0" fontId="19" fillId="5" borderId="0" xfId="0" applyFont="1" applyFill="1" applyBorder="1" applyAlignment="1">
      <alignment horizontal="left" wrapText="1"/>
    </xf>
    <xf numFmtId="0" fontId="3" fillId="5" borderId="1" xfId="0" applyFont="1" applyFill="1" applyBorder="1" applyAlignment="1">
      <alignment horizontal="center"/>
    </xf>
    <xf numFmtId="0" fontId="9" fillId="5" borderId="3" xfId="0" applyFont="1" applyFill="1" applyBorder="1" applyAlignment="1">
      <alignment horizontal="center" vertical="center" wrapText="1"/>
    </xf>
    <xf numFmtId="0" fontId="4" fillId="10" borderId="3" xfId="0" applyFont="1" applyFill="1" applyBorder="1" applyAlignment="1">
      <alignment horizontal="center" vertical="center" wrapText="1"/>
    </xf>
    <xf numFmtId="0" fontId="0" fillId="5" borderId="3" xfId="0" applyFill="1" applyBorder="1" applyAlignment="1">
      <alignment horizontal="center" vertical="center"/>
    </xf>
    <xf numFmtId="0" fontId="26" fillId="5" borderId="0" xfId="0" applyFont="1" applyFill="1" applyBorder="1"/>
    <xf numFmtId="0" fontId="13" fillId="5" borderId="1" xfId="0" applyFont="1" applyFill="1" applyBorder="1" applyAlignment="1">
      <alignment horizontal="left" vertical="center" wrapText="1"/>
    </xf>
    <xf numFmtId="0" fontId="21" fillId="7" borderId="0" xfId="0" applyFont="1" applyFill="1" applyBorder="1" applyAlignment="1">
      <alignment horizontal="center" vertical="center"/>
    </xf>
    <xf numFmtId="0" fontId="18" fillId="7" borderId="0" xfId="0" applyFont="1" applyFill="1" applyBorder="1" applyAlignment="1">
      <alignment horizontal="center" vertical="center" wrapText="1"/>
    </xf>
    <xf numFmtId="0" fontId="0" fillId="5" borderId="4" xfId="0" applyFill="1" applyBorder="1" applyAlignment="1"/>
    <xf numFmtId="49" fontId="5" fillId="6" borderId="3" xfId="0" applyNumberFormat="1" applyFont="1" applyFill="1" applyBorder="1" applyAlignment="1">
      <alignment horizontal="center" vertical="center" wrapText="1"/>
    </xf>
    <xf numFmtId="0" fontId="10" fillId="5" borderId="1" xfId="0" applyFont="1" applyFill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0" fontId="9" fillId="0" borderId="3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13" fillId="0" borderId="3" xfId="0" applyFont="1" applyBorder="1" applyAlignment="1">
      <alignment horizontal="center" vertical="center"/>
    </xf>
    <xf numFmtId="0" fontId="13" fillId="0" borderId="2" xfId="0" applyFont="1" applyBorder="1" applyAlignment="1">
      <alignment horizontal="center" vertical="center"/>
    </xf>
    <xf numFmtId="0" fontId="13" fillId="0" borderId="3" xfId="0" applyFont="1" applyFill="1" applyBorder="1" applyAlignment="1">
      <alignment horizontal="center" vertical="center" wrapText="1"/>
    </xf>
    <xf numFmtId="0" fontId="13" fillId="0" borderId="2" xfId="0" applyFont="1" applyFill="1" applyBorder="1" applyAlignment="1">
      <alignment horizontal="center" vertical="center" wrapText="1"/>
    </xf>
    <xf numFmtId="0" fontId="3" fillId="5" borderId="1" xfId="0" applyFont="1" applyFill="1" applyBorder="1" applyAlignment="1">
      <alignment horizontal="center"/>
    </xf>
    <xf numFmtId="0" fontId="9" fillId="0" borderId="3" xfId="0" applyFont="1" applyBorder="1" applyAlignment="1">
      <alignment horizontal="center" vertical="center" wrapText="1"/>
    </xf>
    <xf numFmtId="0" fontId="9" fillId="0" borderId="2" xfId="0" applyFont="1" applyBorder="1" applyAlignment="1">
      <alignment horizontal="center" vertical="center" wrapText="1"/>
    </xf>
    <xf numFmtId="0" fontId="19" fillId="5" borderId="0" xfId="0" applyFont="1" applyFill="1" applyBorder="1" applyAlignment="1">
      <alignment horizontal="left" wrapText="1"/>
    </xf>
    <xf numFmtId="0" fontId="11" fillId="8" borderId="1" xfId="0" applyFont="1" applyFill="1" applyBorder="1" applyAlignment="1">
      <alignment horizontal="center"/>
    </xf>
    <xf numFmtId="0" fontId="9" fillId="5" borderId="3" xfId="0" applyFont="1" applyFill="1" applyBorder="1" applyAlignment="1">
      <alignment horizontal="center" vertical="center" wrapText="1"/>
    </xf>
    <xf numFmtId="0" fontId="9" fillId="5" borderId="2" xfId="0" applyFont="1" applyFill="1" applyBorder="1" applyAlignment="1">
      <alignment horizontal="center" vertical="center" wrapText="1"/>
    </xf>
    <xf numFmtId="164" fontId="13" fillId="5" borderId="3" xfId="2" applyNumberFormat="1" applyFont="1" applyFill="1" applyBorder="1" applyAlignment="1">
      <alignment horizontal="center" vertical="center"/>
    </xf>
    <xf numFmtId="164" fontId="13" fillId="5" borderId="2" xfId="2" applyNumberFormat="1" applyFont="1" applyFill="1" applyBorder="1" applyAlignment="1">
      <alignment horizontal="center" vertical="center"/>
    </xf>
    <xf numFmtId="0" fontId="3" fillId="0" borderId="3" xfId="0" applyFont="1" applyBorder="1" applyAlignment="1">
      <alignment horizontal="center"/>
    </xf>
    <xf numFmtId="0" fontId="3" fillId="0" borderId="2" xfId="0" applyFont="1" applyBorder="1" applyAlignment="1">
      <alignment horizontal="center"/>
    </xf>
    <xf numFmtId="164" fontId="9" fillId="5" borderId="3" xfId="2" applyNumberFormat="1" applyFont="1" applyFill="1" applyBorder="1" applyAlignment="1">
      <alignment horizontal="center" vertical="center"/>
    </xf>
    <xf numFmtId="164" fontId="9" fillId="5" borderId="2" xfId="2" applyNumberFormat="1" applyFont="1" applyFill="1" applyBorder="1" applyAlignment="1">
      <alignment horizontal="center" vertical="center"/>
    </xf>
    <xf numFmtId="0" fontId="9" fillId="5" borderId="1" xfId="0" applyFont="1" applyFill="1" applyBorder="1" applyAlignment="1">
      <alignment horizontal="center" vertical="center"/>
    </xf>
    <xf numFmtId="0" fontId="10" fillId="5" borderId="1" xfId="0" applyFont="1" applyFill="1" applyBorder="1" applyAlignment="1">
      <alignment horizontal="center" vertical="center" wrapText="1"/>
    </xf>
    <xf numFmtId="0" fontId="10" fillId="5" borderId="1" xfId="0" applyFont="1" applyFill="1" applyBorder="1" applyAlignment="1">
      <alignment horizontal="center" vertical="center"/>
    </xf>
    <xf numFmtId="0" fontId="9" fillId="0" borderId="1" xfId="0" applyFont="1" applyBorder="1" applyAlignment="1">
      <alignment horizontal="center" vertical="center" wrapText="1"/>
    </xf>
    <xf numFmtId="0" fontId="13" fillId="0" borderId="1" xfId="0" applyFont="1" applyBorder="1" applyAlignment="1">
      <alignment horizontal="center" vertical="center"/>
    </xf>
    <xf numFmtId="0" fontId="9" fillId="5" borderId="4" xfId="0" applyFont="1" applyFill="1" applyBorder="1" applyAlignment="1">
      <alignment horizontal="center" vertical="center" wrapText="1"/>
    </xf>
    <xf numFmtId="0" fontId="13" fillId="5" borderId="1" xfId="0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/>
    </xf>
    <xf numFmtId="0" fontId="13" fillId="4" borderId="3" xfId="0" applyFont="1" applyFill="1" applyBorder="1" applyAlignment="1">
      <alignment horizontal="center" vertical="center" wrapText="1"/>
    </xf>
    <xf numFmtId="0" fontId="13" fillId="4" borderId="2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wrapText="1"/>
    </xf>
    <xf numFmtId="0" fontId="11" fillId="8" borderId="7" xfId="0" applyFont="1" applyFill="1" applyBorder="1" applyAlignment="1">
      <alignment horizontal="center"/>
    </xf>
    <xf numFmtId="0" fontId="11" fillId="8" borderId="0" xfId="0" applyFont="1" applyFill="1" applyBorder="1" applyAlignment="1">
      <alignment horizontal="center"/>
    </xf>
    <xf numFmtId="0" fontId="10" fillId="5" borderId="10" xfId="0" applyFont="1" applyFill="1" applyBorder="1" applyAlignment="1">
      <alignment horizontal="center" vertical="center" wrapText="1"/>
    </xf>
    <xf numFmtId="0" fontId="10" fillId="5" borderId="12" xfId="0" applyFont="1" applyFill="1" applyBorder="1" applyAlignment="1">
      <alignment horizontal="center" vertical="center" wrapText="1"/>
    </xf>
    <xf numFmtId="0" fontId="11" fillId="8" borderId="0" xfId="0" applyFont="1" applyFill="1" applyBorder="1" applyAlignment="1">
      <alignment horizontal="center" vertical="center"/>
    </xf>
    <xf numFmtId="3" fontId="6" fillId="10" borderId="8" xfId="0" applyNumberFormat="1" applyFont="1" applyFill="1" applyBorder="1" applyAlignment="1">
      <alignment horizontal="center" vertical="center" wrapText="1"/>
    </xf>
    <xf numFmtId="3" fontId="6" fillId="10" borderId="9" xfId="0" applyNumberFormat="1" applyFont="1" applyFill="1" applyBorder="1" applyAlignment="1">
      <alignment horizontal="center" vertical="center" wrapText="1"/>
    </xf>
    <xf numFmtId="0" fontId="0" fillId="5" borderId="3" xfId="0" applyFill="1" applyBorder="1" applyAlignment="1">
      <alignment horizontal="center"/>
    </xf>
    <xf numFmtId="0" fontId="0" fillId="5" borderId="2" xfId="0" applyFill="1" applyBorder="1" applyAlignment="1">
      <alignment horizontal="center"/>
    </xf>
    <xf numFmtId="0" fontId="4" fillId="10" borderId="3" xfId="0" applyFont="1" applyFill="1" applyBorder="1" applyAlignment="1">
      <alignment horizontal="center" vertical="center" wrapText="1"/>
    </xf>
    <xf numFmtId="0" fontId="4" fillId="10" borderId="2" xfId="0" applyFont="1" applyFill="1" applyBorder="1" applyAlignment="1">
      <alignment horizontal="center" vertical="center" wrapText="1"/>
    </xf>
    <xf numFmtId="0" fontId="0" fillId="5" borderId="3" xfId="0" applyFill="1" applyBorder="1" applyAlignment="1">
      <alignment horizontal="center" vertical="center"/>
    </xf>
    <xf numFmtId="0" fontId="0" fillId="5" borderId="2" xfId="0" applyFill="1" applyBorder="1" applyAlignment="1">
      <alignment horizontal="center" vertical="center"/>
    </xf>
  </cellXfs>
  <cellStyles count="3">
    <cellStyle name="Гиперссылка" xfId="1" builtinId="8"/>
    <cellStyle name="Обычный" xfId="0" builtinId="0"/>
    <cellStyle name="Финансовый" xfId="2" builtinId="3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png"/><Relationship Id="rId26" Type="http://schemas.openxmlformats.org/officeDocument/2006/relationships/image" Target="../media/image26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png"/><Relationship Id="rId25" Type="http://schemas.openxmlformats.org/officeDocument/2006/relationships/image" Target="../media/image25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png"/><Relationship Id="rId1" Type="http://schemas.openxmlformats.org/officeDocument/2006/relationships/image" Target="../media/image1.jp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10" Type="http://schemas.openxmlformats.org/officeDocument/2006/relationships/image" Target="../media/image10.jpe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8.png"/><Relationship Id="rId13" Type="http://schemas.openxmlformats.org/officeDocument/2006/relationships/image" Target="../media/image17.png"/><Relationship Id="rId3" Type="http://schemas.openxmlformats.org/officeDocument/2006/relationships/image" Target="../media/image35.jpg"/><Relationship Id="rId7" Type="http://schemas.openxmlformats.org/officeDocument/2006/relationships/image" Target="../media/image39.jpeg"/><Relationship Id="rId12" Type="http://schemas.openxmlformats.org/officeDocument/2006/relationships/image" Target="../media/image42.jpeg"/><Relationship Id="rId17" Type="http://schemas.openxmlformats.org/officeDocument/2006/relationships/image" Target="../media/image46.jpeg"/><Relationship Id="rId2" Type="http://schemas.openxmlformats.org/officeDocument/2006/relationships/image" Target="../media/image34.jpg"/><Relationship Id="rId16" Type="http://schemas.openxmlformats.org/officeDocument/2006/relationships/image" Target="../media/image45.png"/><Relationship Id="rId1" Type="http://schemas.openxmlformats.org/officeDocument/2006/relationships/image" Target="../media/image33.jpg"/><Relationship Id="rId6" Type="http://schemas.openxmlformats.org/officeDocument/2006/relationships/image" Target="../media/image38.jpeg"/><Relationship Id="rId11" Type="http://schemas.openxmlformats.org/officeDocument/2006/relationships/image" Target="../media/image41.jpeg"/><Relationship Id="rId5" Type="http://schemas.openxmlformats.org/officeDocument/2006/relationships/image" Target="../media/image37.jpeg"/><Relationship Id="rId15" Type="http://schemas.openxmlformats.org/officeDocument/2006/relationships/image" Target="../media/image44.jpeg"/><Relationship Id="rId10" Type="http://schemas.openxmlformats.org/officeDocument/2006/relationships/image" Target="../media/image40.jpeg"/><Relationship Id="rId4" Type="http://schemas.openxmlformats.org/officeDocument/2006/relationships/image" Target="../media/image36.jpeg"/><Relationship Id="rId9" Type="http://schemas.openxmlformats.org/officeDocument/2006/relationships/image" Target="../media/image19.png"/><Relationship Id="rId14" Type="http://schemas.openxmlformats.org/officeDocument/2006/relationships/image" Target="../media/image43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51.jpeg"/><Relationship Id="rId3" Type="http://schemas.openxmlformats.org/officeDocument/2006/relationships/image" Target="../media/image18.png"/><Relationship Id="rId7" Type="http://schemas.openxmlformats.org/officeDocument/2006/relationships/image" Target="../media/image50.jpeg"/><Relationship Id="rId2" Type="http://schemas.openxmlformats.org/officeDocument/2006/relationships/image" Target="../media/image48.jpeg"/><Relationship Id="rId1" Type="http://schemas.openxmlformats.org/officeDocument/2006/relationships/image" Target="../media/image47.jpeg"/><Relationship Id="rId6" Type="http://schemas.openxmlformats.org/officeDocument/2006/relationships/image" Target="../media/image49.jpeg"/><Relationship Id="rId5" Type="http://schemas.openxmlformats.org/officeDocument/2006/relationships/image" Target="../media/image17.png"/><Relationship Id="rId4" Type="http://schemas.openxmlformats.org/officeDocument/2006/relationships/image" Target="../media/image19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59.jpeg"/><Relationship Id="rId13" Type="http://schemas.openxmlformats.org/officeDocument/2006/relationships/image" Target="../media/image17.png"/><Relationship Id="rId3" Type="http://schemas.openxmlformats.org/officeDocument/2006/relationships/image" Target="../media/image54.jpeg"/><Relationship Id="rId7" Type="http://schemas.openxmlformats.org/officeDocument/2006/relationships/image" Target="../media/image58.jpeg"/><Relationship Id="rId12" Type="http://schemas.openxmlformats.org/officeDocument/2006/relationships/image" Target="../media/image61.jpg"/><Relationship Id="rId2" Type="http://schemas.openxmlformats.org/officeDocument/2006/relationships/image" Target="../media/image53.jpeg"/><Relationship Id="rId1" Type="http://schemas.openxmlformats.org/officeDocument/2006/relationships/image" Target="../media/image52.jpeg"/><Relationship Id="rId6" Type="http://schemas.openxmlformats.org/officeDocument/2006/relationships/image" Target="../media/image57.jpeg"/><Relationship Id="rId11" Type="http://schemas.openxmlformats.org/officeDocument/2006/relationships/image" Target="../media/image60.jpeg"/><Relationship Id="rId5" Type="http://schemas.openxmlformats.org/officeDocument/2006/relationships/image" Target="../media/image56.jpeg"/><Relationship Id="rId10" Type="http://schemas.openxmlformats.org/officeDocument/2006/relationships/image" Target="../media/image19.png"/><Relationship Id="rId4" Type="http://schemas.openxmlformats.org/officeDocument/2006/relationships/image" Target="../media/image55.jpeg"/><Relationship Id="rId9" Type="http://schemas.openxmlformats.org/officeDocument/2006/relationships/image" Target="../media/image18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571500</xdr:colOff>
      <xdr:row>48</xdr:row>
      <xdr:rowOff>79905</xdr:rowOff>
    </xdr:from>
    <xdr:ext cx="1025992" cy="1462706"/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31219" y="54491468"/>
          <a:ext cx="1025992" cy="1462706"/>
        </a:xfrm>
        <a:prstGeom prst="rect">
          <a:avLst/>
        </a:prstGeom>
      </xdr:spPr>
    </xdr:pic>
    <xdr:clientData/>
  </xdr:oneCellAnchor>
  <xdr:oneCellAnchor>
    <xdr:from>
      <xdr:col>1</xdr:col>
      <xdr:colOff>447658</xdr:colOff>
      <xdr:row>45</xdr:row>
      <xdr:rowOff>142690</xdr:rowOff>
    </xdr:from>
    <xdr:ext cx="1149481" cy="1570867"/>
    <xdr:pic>
      <xdr:nvPicPr>
        <xdr:cNvPr id="7" name="Рисунок 6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555"/>
        <a:stretch/>
      </xdr:blipFill>
      <xdr:spPr>
        <a:xfrm>
          <a:off x="2007377" y="50196565"/>
          <a:ext cx="1149481" cy="1570867"/>
        </a:xfrm>
        <a:prstGeom prst="rect">
          <a:avLst/>
        </a:prstGeom>
      </xdr:spPr>
    </xdr:pic>
    <xdr:clientData/>
  </xdr:oneCellAnchor>
  <xdr:oneCellAnchor>
    <xdr:from>
      <xdr:col>1</xdr:col>
      <xdr:colOff>494679</xdr:colOff>
      <xdr:row>47</xdr:row>
      <xdr:rowOff>109801</xdr:rowOff>
    </xdr:from>
    <xdr:ext cx="1060223" cy="809625"/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54398" y="53461707"/>
          <a:ext cx="1060223" cy="809625"/>
        </a:xfrm>
        <a:prstGeom prst="rect">
          <a:avLst/>
        </a:prstGeom>
      </xdr:spPr>
    </xdr:pic>
    <xdr:clientData/>
  </xdr:oneCellAnchor>
  <xdr:oneCellAnchor>
    <xdr:from>
      <xdr:col>1</xdr:col>
      <xdr:colOff>611252</xdr:colOff>
      <xdr:row>51</xdr:row>
      <xdr:rowOff>154780</xdr:rowOff>
    </xdr:from>
    <xdr:ext cx="1092666" cy="1295400"/>
    <xdr:pic>
      <xdr:nvPicPr>
        <xdr:cNvPr id="18" name="Рисунок 17"/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6639" b="4518"/>
        <a:stretch/>
      </xdr:blipFill>
      <xdr:spPr>
        <a:xfrm>
          <a:off x="2170971" y="56149874"/>
          <a:ext cx="1092666" cy="1295400"/>
        </a:xfrm>
        <a:prstGeom prst="rect">
          <a:avLst/>
        </a:prstGeom>
      </xdr:spPr>
    </xdr:pic>
    <xdr:clientData/>
  </xdr:oneCellAnchor>
  <xdr:oneCellAnchor>
    <xdr:from>
      <xdr:col>1</xdr:col>
      <xdr:colOff>190500</xdr:colOff>
      <xdr:row>37</xdr:row>
      <xdr:rowOff>10986</xdr:rowOff>
    </xdr:from>
    <xdr:ext cx="1781175" cy="1741905"/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9750" y="56515403"/>
          <a:ext cx="1781175" cy="1741905"/>
        </a:xfrm>
        <a:prstGeom prst="rect">
          <a:avLst/>
        </a:prstGeom>
      </xdr:spPr>
    </xdr:pic>
    <xdr:clientData/>
  </xdr:oneCellAnchor>
  <xdr:oneCellAnchor>
    <xdr:from>
      <xdr:col>1</xdr:col>
      <xdr:colOff>289983</xdr:colOff>
      <xdr:row>34</xdr:row>
      <xdr:rowOff>114299</xdr:rowOff>
    </xdr:from>
    <xdr:ext cx="1778103" cy="1581151"/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6383" y="35909249"/>
          <a:ext cx="1778103" cy="1581151"/>
        </a:xfrm>
        <a:prstGeom prst="rect">
          <a:avLst/>
        </a:prstGeom>
      </xdr:spPr>
    </xdr:pic>
    <xdr:clientData/>
  </xdr:oneCellAnchor>
  <xdr:oneCellAnchor>
    <xdr:from>
      <xdr:col>1</xdr:col>
      <xdr:colOff>47625</xdr:colOff>
      <xdr:row>19</xdr:row>
      <xdr:rowOff>219077</xdr:rowOff>
    </xdr:from>
    <xdr:ext cx="2050388" cy="1637241"/>
    <xdr:pic>
      <xdr:nvPicPr>
        <xdr:cNvPr id="64" name="Рисунок 63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24025" y="17783177"/>
          <a:ext cx="2050388" cy="1637241"/>
        </a:xfrm>
        <a:prstGeom prst="rect">
          <a:avLst/>
        </a:prstGeom>
      </xdr:spPr>
    </xdr:pic>
    <xdr:clientData/>
  </xdr:oneCellAnchor>
  <xdr:oneCellAnchor>
    <xdr:from>
      <xdr:col>1</xdr:col>
      <xdr:colOff>66450</xdr:colOff>
      <xdr:row>20</xdr:row>
      <xdr:rowOff>44452</xdr:rowOff>
    </xdr:from>
    <xdr:ext cx="2099281" cy="1934632"/>
    <xdr:pic>
      <xdr:nvPicPr>
        <xdr:cNvPr id="67" name="Рисунок 66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5700" y="22749671"/>
          <a:ext cx="2099281" cy="1934632"/>
        </a:xfrm>
        <a:prstGeom prst="rect">
          <a:avLst/>
        </a:prstGeom>
      </xdr:spPr>
    </xdr:pic>
    <xdr:clientData/>
  </xdr:oneCellAnchor>
  <xdr:oneCellAnchor>
    <xdr:from>
      <xdr:col>1</xdr:col>
      <xdr:colOff>150283</xdr:colOff>
      <xdr:row>38</xdr:row>
      <xdr:rowOff>37041</xdr:rowOff>
    </xdr:from>
    <xdr:ext cx="1760544" cy="1785410"/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69533" y="58330041"/>
          <a:ext cx="1760544" cy="1785410"/>
        </a:xfrm>
        <a:prstGeom prst="rect">
          <a:avLst/>
        </a:prstGeom>
      </xdr:spPr>
    </xdr:pic>
    <xdr:clientData/>
  </xdr:oneCellAnchor>
  <xdr:oneCellAnchor>
    <xdr:from>
      <xdr:col>1</xdr:col>
      <xdr:colOff>47624</xdr:colOff>
      <xdr:row>12</xdr:row>
      <xdr:rowOff>146178</xdr:rowOff>
    </xdr:from>
    <xdr:ext cx="2109273" cy="1680634"/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7343" y="7051803"/>
          <a:ext cx="2109273" cy="1680634"/>
        </a:xfrm>
        <a:prstGeom prst="rect">
          <a:avLst/>
        </a:prstGeom>
      </xdr:spPr>
    </xdr:pic>
    <xdr:clientData/>
  </xdr:oneCellAnchor>
  <xdr:oneCellAnchor>
    <xdr:from>
      <xdr:col>1</xdr:col>
      <xdr:colOff>494241</xdr:colOff>
      <xdr:row>46</xdr:row>
      <xdr:rowOff>72763</xdr:rowOff>
    </xdr:from>
    <xdr:ext cx="1210734" cy="1364234"/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53960" y="51912576"/>
          <a:ext cx="1210734" cy="1364234"/>
        </a:xfrm>
        <a:prstGeom prst="rect">
          <a:avLst/>
        </a:prstGeom>
      </xdr:spPr>
    </xdr:pic>
    <xdr:clientData/>
  </xdr:oneCellAnchor>
  <xdr:oneCellAnchor>
    <xdr:from>
      <xdr:col>1</xdr:col>
      <xdr:colOff>30956</xdr:colOff>
      <xdr:row>9</xdr:row>
      <xdr:rowOff>32402</xdr:rowOff>
    </xdr:from>
    <xdr:ext cx="2186718" cy="1857375"/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52780" y="2883466"/>
          <a:ext cx="2186718" cy="1857375"/>
        </a:xfrm>
        <a:prstGeom prst="rect">
          <a:avLst/>
        </a:prstGeom>
      </xdr:spPr>
    </xdr:pic>
    <xdr:clientData/>
  </xdr:oneCellAnchor>
  <xdr:oneCellAnchor>
    <xdr:from>
      <xdr:col>1</xdr:col>
      <xdr:colOff>225425</xdr:colOff>
      <xdr:row>43</xdr:row>
      <xdr:rowOff>48683</xdr:rowOff>
    </xdr:from>
    <xdr:ext cx="1617355" cy="1513418"/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4675" y="64561508"/>
          <a:ext cx="1617355" cy="1513418"/>
        </a:xfrm>
        <a:prstGeom prst="rect">
          <a:avLst/>
        </a:prstGeom>
      </xdr:spPr>
    </xdr:pic>
    <xdr:clientData/>
  </xdr:oneCellAnchor>
  <xdr:oneCellAnchor>
    <xdr:from>
      <xdr:col>1</xdr:col>
      <xdr:colOff>218016</xdr:colOff>
      <xdr:row>44</xdr:row>
      <xdr:rowOff>34924</xdr:rowOff>
    </xdr:from>
    <xdr:ext cx="1658443" cy="1574801"/>
    <xdr:pic>
      <xdr:nvPicPr>
        <xdr:cNvPr id="72" name="Рисунок 71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37266" y="66166999"/>
          <a:ext cx="1658443" cy="1574801"/>
        </a:xfrm>
        <a:prstGeom prst="rect">
          <a:avLst/>
        </a:prstGeom>
      </xdr:spPr>
    </xdr:pic>
    <xdr:clientData/>
  </xdr:oneCellAnchor>
  <xdr:oneCellAnchor>
    <xdr:from>
      <xdr:col>1</xdr:col>
      <xdr:colOff>66525</xdr:colOff>
      <xdr:row>14</xdr:row>
      <xdr:rowOff>113110</xdr:rowOff>
    </xdr:from>
    <xdr:ext cx="2176169" cy="1767416"/>
    <xdr:pic>
      <xdr:nvPicPr>
        <xdr:cNvPr id="78" name="Рисунок 77"/>
        <xdr:cNvPicPr>
          <a:picLocks noChangeAspect="1"/>
        </xdr:cNvPicPr>
      </xdr:nvPicPr>
      <xdr:blipFill rotWithShape="1"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310" t="6402" r="10985"/>
        <a:stretch/>
      </xdr:blipFill>
      <xdr:spPr>
        <a:xfrm>
          <a:off x="1626244" y="11066860"/>
          <a:ext cx="2176169" cy="1767416"/>
        </a:xfrm>
        <a:prstGeom prst="rect">
          <a:avLst/>
        </a:prstGeom>
      </xdr:spPr>
    </xdr:pic>
    <xdr:clientData/>
  </xdr:oneCellAnchor>
  <xdr:oneCellAnchor>
    <xdr:from>
      <xdr:col>1</xdr:col>
      <xdr:colOff>50271</xdr:colOff>
      <xdr:row>13</xdr:row>
      <xdr:rowOff>138903</xdr:rowOff>
    </xdr:from>
    <xdr:ext cx="2146497" cy="1817792"/>
    <xdr:pic>
      <xdr:nvPicPr>
        <xdr:cNvPr id="59" name="Рисунок 58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9990" y="9056684"/>
          <a:ext cx="2146497" cy="1817792"/>
        </a:xfrm>
        <a:prstGeom prst="rect">
          <a:avLst/>
        </a:prstGeom>
      </xdr:spPr>
    </xdr:pic>
    <xdr:clientData/>
  </xdr:oneCellAnchor>
  <xdr:twoCellAnchor editAs="absolute">
    <xdr:from>
      <xdr:col>1</xdr:col>
      <xdr:colOff>1837813</xdr:colOff>
      <xdr:row>1</xdr:row>
      <xdr:rowOff>139697</xdr:rowOff>
    </xdr:from>
    <xdr:to>
      <xdr:col>4</xdr:col>
      <xdr:colOff>40707</xdr:colOff>
      <xdr:row>6</xdr:row>
      <xdr:rowOff>213783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02634" y="139697"/>
          <a:ext cx="3069716" cy="1564219"/>
        </a:xfrm>
        <a:prstGeom prst="rect">
          <a:avLst/>
        </a:prstGeom>
      </xdr:spPr>
    </xdr:pic>
    <xdr:clientData/>
  </xdr:twoCellAnchor>
  <xdr:twoCellAnchor editAs="absolute">
    <xdr:from>
      <xdr:col>5</xdr:col>
      <xdr:colOff>715883</xdr:colOff>
      <xdr:row>6</xdr:row>
      <xdr:rowOff>46561</xdr:rowOff>
    </xdr:from>
    <xdr:to>
      <xdr:col>5</xdr:col>
      <xdr:colOff>1163558</xdr:colOff>
      <xdr:row>6</xdr:row>
      <xdr:rowOff>494236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76679" y="1541986"/>
          <a:ext cx="447675" cy="447675"/>
        </a:xfrm>
        <a:prstGeom prst="rect">
          <a:avLst/>
        </a:prstGeom>
      </xdr:spPr>
    </xdr:pic>
    <xdr:clientData/>
  </xdr:twoCellAnchor>
  <xdr:twoCellAnchor editAs="absolute">
    <xdr:from>
      <xdr:col>5</xdr:col>
      <xdr:colOff>686250</xdr:colOff>
      <xdr:row>5</xdr:row>
      <xdr:rowOff>50793</xdr:rowOff>
    </xdr:from>
    <xdr:to>
      <xdr:col>5</xdr:col>
      <xdr:colOff>1133925</xdr:colOff>
      <xdr:row>5</xdr:row>
      <xdr:rowOff>498468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47046" y="984243"/>
          <a:ext cx="447675" cy="447675"/>
        </a:xfrm>
        <a:prstGeom prst="rect">
          <a:avLst/>
        </a:prstGeom>
      </xdr:spPr>
    </xdr:pic>
    <xdr:clientData/>
  </xdr:twoCellAnchor>
  <xdr:twoCellAnchor>
    <xdr:from>
      <xdr:col>1</xdr:col>
      <xdr:colOff>44448</xdr:colOff>
      <xdr:row>21</xdr:row>
      <xdr:rowOff>0</xdr:rowOff>
    </xdr:from>
    <xdr:to>
      <xdr:col>2</xdr:col>
      <xdr:colOff>373594</xdr:colOff>
      <xdr:row>21</xdr:row>
      <xdr:rowOff>1852082</xdr:rowOff>
    </xdr:to>
    <xdr:grpSp>
      <xdr:nvGrpSpPr>
        <xdr:cNvPr id="38" name="Группа 37"/>
        <xdr:cNvGrpSpPr/>
      </xdr:nvGrpSpPr>
      <xdr:grpSpPr>
        <a:xfrm>
          <a:off x="1604167" y="21514594"/>
          <a:ext cx="2567521" cy="1852082"/>
          <a:chOff x="1663698" y="22785917"/>
          <a:chExt cx="2572813" cy="1852082"/>
        </a:xfrm>
      </xdr:grpSpPr>
      <xdr:pic>
        <xdr:nvPicPr>
          <xdr:cNvPr id="13" name="Рисунок 12"/>
          <xdr:cNvPicPr>
            <a:picLocks noChangeAspect="1"/>
          </xdr:cNvPicPr>
        </xdr:nvPicPr>
        <xdr:blipFill>
          <a:blip xmlns:r="http://schemas.openxmlformats.org/officeDocument/2006/relationships" r:embed="rId2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663698" y="22837774"/>
            <a:ext cx="2133215" cy="1800225"/>
          </a:xfrm>
          <a:prstGeom prst="rect">
            <a:avLst/>
          </a:prstGeom>
        </xdr:spPr>
      </xdr:pic>
      <xdr:pic>
        <xdr:nvPicPr>
          <xdr:cNvPr id="62" name="Рисунок 61"/>
          <xdr:cNvPicPr>
            <a:picLocks noChangeAspect="1"/>
          </xdr:cNvPicPr>
        </xdr:nvPicPr>
        <xdr:blipFill>
          <a:blip xmlns:r="http://schemas.openxmlformats.org/officeDocument/2006/relationships" r:embed="rId18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788836" y="22785917"/>
            <a:ext cx="447675" cy="447675"/>
          </a:xfrm>
          <a:prstGeom prst="rect">
            <a:avLst/>
          </a:prstGeom>
        </xdr:spPr>
      </xdr:pic>
    </xdr:grpSp>
    <xdr:clientData/>
  </xdr:twoCellAnchor>
  <xdr:twoCellAnchor>
    <xdr:from>
      <xdr:col>1</xdr:col>
      <xdr:colOff>158748</xdr:colOff>
      <xdr:row>27</xdr:row>
      <xdr:rowOff>0</xdr:rowOff>
    </xdr:from>
    <xdr:to>
      <xdr:col>2</xdr:col>
      <xdr:colOff>278347</xdr:colOff>
      <xdr:row>27</xdr:row>
      <xdr:rowOff>1788582</xdr:rowOff>
    </xdr:to>
    <xdr:grpSp>
      <xdr:nvGrpSpPr>
        <xdr:cNvPr id="37" name="Группа 36"/>
        <xdr:cNvGrpSpPr/>
      </xdr:nvGrpSpPr>
      <xdr:grpSpPr>
        <a:xfrm>
          <a:off x="1718467" y="29598938"/>
          <a:ext cx="2357974" cy="1788582"/>
          <a:chOff x="1777998" y="36914667"/>
          <a:chExt cx="2363266" cy="1788582"/>
        </a:xfrm>
      </xdr:grpSpPr>
      <xdr:pic>
        <xdr:nvPicPr>
          <xdr:cNvPr id="14" name="Рисунок 13"/>
          <xdr:cNvPicPr>
            <a:picLocks noChangeAspect="1"/>
          </xdr:cNvPicPr>
        </xdr:nvPicPr>
        <xdr:blipFill>
          <a:blip xmlns:r="http://schemas.openxmlformats.org/officeDocument/2006/relationships" r:embed="rId2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777998" y="36933716"/>
            <a:ext cx="1905861" cy="1769533"/>
          </a:xfrm>
          <a:prstGeom prst="rect">
            <a:avLst/>
          </a:prstGeom>
        </xdr:spPr>
      </xdr:pic>
      <xdr:pic>
        <xdr:nvPicPr>
          <xdr:cNvPr id="63" name="Рисунок 62"/>
          <xdr:cNvPicPr>
            <a:picLocks noChangeAspect="1"/>
          </xdr:cNvPicPr>
        </xdr:nvPicPr>
        <xdr:blipFill>
          <a:blip xmlns:r="http://schemas.openxmlformats.org/officeDocument/2006/relationships" r:embed="rId18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693589" y="36914667"/>
            <a:ext cx="447675" cy="447675"/>
          </a:xfrm>
          <a:prstGeom prst="rect">
            <a:avLst/>
          </a:prstGeom>
        </xdr:spPr>
      </xdr:pic>
    </xdr:grpSp>
    <xdr:clientData/>
  </xdr:twoCellAnchor>
  <xdr:twoCellAnchor>
    <xdr:from>
      <xdr:col>1</xdr:col>
      <xdr:colOff>161774</xdr:colOff>
      <xdr:row>28</xdr:row>
      <xdr:rowOff>211666</xdr:rowOff>
    </xdr:from>
    <xdr:to>
      <xdr:col>2</xdr:col>
      <xdr:colOff>313120</xdr:colOff>
      <xdr:row>28</xdr:row>
      <xdr:rowOff>1976059</xdr:rowOff>
    </xdr:to>
    <xdr:grpSp>
      <xdr:nvGrpSpPr>
        <xdr:cNvPr id="36" name="Группа 35"/>
        <xdr:cNvGrpSpPr/>
      </xdr:nvGrpSpPr>
      <xdr:grpSpPr>
        <a:xfrm>
          <a:off x="1721493" y="31667979"/>
          <a:ext cx="2389721" cy="1764393"/>
          <a:chOff x="1767417" y="40618833"/>
          <a:chExt cx="2395013" cy="1830916"/>
        </a:xfrm>
      </xdr:grpSpPr>
      <xdr:pic>
        <xdr:nvPicPr>
          <xdr:cNvPr id="25" name="Рисунок 24"/>
          <xdr:cNvPicPr>
            <a:picLocks noChangeAspect="1"/>
          </xdr:cNvPicPr>
        </xdr:nvPicPr>
        <xdr:blipFill>
          <a:blip xmlns:r="http://schemas.openxmlformats.org/officeDocument/2006/relationships" r:embed="rId2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767417" y="40689747"/>
            <a:ext cx="1965622" cy="1760002"/>
          </a:xfrm>
          <a:prstGeom prst="rect">
            <a:avLst/>
          </a:prstGeom>
        </xdr:spPr>
      </xdr:pic>
      <xdr:pic>
        <xdr:nvPicPr>
          <xdr:cNvPr id="70" name="Рисунок 69"/>
          <xdr:cNvPicPr>
            <a:picLocks noChangeAspect="1"/>
          </xdr:cNvPicPr>
        </xdr:nvPicPr>
        <xdr:blipFill>
          <a:blip xmlns:r="http://schemas.openxmlformats.org/officeDocument/2006/relationships" r:embed="rId18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714755" y="40618833"/>
            <a:ext cx="447675" cy="447675"/>
          </a:xfrm>
          <a:prstGeom prst="rect">
            <a:avLst/>
          </a:prstGeom>
        </xdr:spPr>
      </xdr:pic>
    </xdr:grpSp>
    <xdr:clientData/>
  </xdr:twoCellAnchor>
  <xdr:twoCellAnchor>
    <xdr:from>
      <xdr:col>1</xdr:col>
      <xdr:colOff>220926</xdr:colOff>
      <xdr:row>33</xdr:row>
      <xdr:rowOff>11906</xdr:rowOff>
    </xdr:from>
    <xdr:to>
      <xdr:col>2</xdr:col>
      <xdr:colOff>266444</xdr:colOff>
      <xdr:row>33</xdr:row>
      <xdr:rowOff>1765344</xdr:rowOff>
    </xdr:to>
    <xdr:grpSp>
      <xdr:nvGrpSpPr>
        <xdr:cNvPr id="44" name="Группа 43"/>
        <xdr:cNvGrpSpPr/>
      </xdr:nvGrpSpPr>
      <xdr:grpSpPr>
        <a:xfrm>
          <a:off x="1780645" y="33778031"/>
          <a:ext cx="2283893" cy="1753438"/>
          <a:chOff x="1756832" y="49297167"/>
          <a:chExt cx="2289185" cy="1760053"/>
        </a:xfrm>
      </xdr:grpSpPr>
      <xdr:pic>
        <xdr:nvPicPr>
          <xdr:cNvPr id="26129" name="Рисунок 41"/>
          <xdr:cNvPicPr>
            <a:picLocks noChangeAspect="1"/>
          </xdr:cNvPicPr>
        </xdr:nvPicPr>
        <xdr:blipFill>
          <a:blip xmlns:r="http://schemas.openxmlformats.org/officeDocument/2006/relationships" r:embed="rId2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756832" y="49328092"/>
            <a:ext cx="1841501" cy="1729128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3" name="Рисунок 72"/>
          <xdr:cNvPicPr>
            <a:picLocks noChangeAspect="1"/>
          </xdr:cNvPicPr>
        </xdr:nvPicPr>
        <xdr:blipFill>
          <a:blip xmlns:r="http://schemas.openxmlformats.org/officeDocument/2006/relationships" r:embed="rId18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598342" y="49297167"/>
            <a:ext cx="447675" cy="447675"/>
          </a:xfrm>
          <a:prstGeom prst="rect">
            <a:avLst/>
          </a:prstGeom>
        </xdr:spPr>
      </xdr:pic>
    </xdr:grpSp>
    <xdr:clientData/>
  </xdr:twoCellAnchor>
  <xdr:twoCellAnchor>
    <xdr:from>
      <xdr:col>1</xdr:col>
      <xdr:colOff>241300</xdr:colOff>
      <xdr:row>35</xdr:row>
      <xdr:rowOff>0</xdr:rowOff>
    </xdr:from>
    <xdr:to>
      <xdr:col>2</xdr:col>
      <xdr:colOff>214849</xdr:colOff>
      <xdr:row>35</xdr:row>
      <xdr:rowOff>1480611</xdr:rowOff>
    </xdr:to>
    <xdr:grpSp>
      <xdr:nvGrpSpPr>
        <xdr:cNvPr id="34" name="Группа 33"/>
        <xdr:cNvGrpSpPr/>
      </xdr:nvGrpSpPr>
      <xdr:grpSpPr>
        <a:xfrm>
          <a:off x="1801019" y="37492781"/>
          <a:ext cx="2211924" cy="1480611"/>
          <a:chOff x="1860550" y="55297917"/>
          <a:chExt cx="2217216" cy="1480611"/>
        </a:xfrm>
      </xdr:grpSpPr>
      <xdr:pic>
        <xdr:nvPicPr>
          <xdr:cNvPr id="26134" name="Рисунок 46"/>
          <xdr:cNvPicPr>
            <a:picLocks noChangeAspect="1"/>
          </xdr:cNvPicPr>
        </xdr:nvPicPr>
        <xdr:blipFill>
          <a:blip xmlns:r="http://schemas.openxmlformats.org/officeDocument/2006/relationships" r:embed="rId2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860550" y="55381280"/>
            <a:ext cx="1704975" cy="1397248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9" name="Рисунок 78"/>
          <xdr:cNvPicPr>
            <a:picLocks noChangeAspect="1"/>
          </xdr:cNvPicPr>
        </xdr:nvPicPr>
        <xdr:blipFill>
          <a:blip xmlns:r="http://schemas.openxmlformats.org/officeDocument/2006/relationships" r:embed="rId18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630091" y="55297917"/>
            <a:ext cx="447675" cy="447675"/>
          </a:xfrm>
          <a:prstGeom prst="rect">
            <a:avLst/>
          </a:prstGeom>
        </xdr:spPr>
      </xdr:pic>
    </xdr:grpSp>
    <xdr:clientData/>
  </xdr:twoCellAnchor>
  <xdr:twoCellAnchor>
    <xdr:from>
      <xdr:col>1</xdr:col>
      <xdr:colOff>249766</xdr:colOff>
      <xdr:row>40</xdr:row>
      <xdr:rowOff>0</xdr:rowOff>
    </xdr:from>
    <xdr:to>
      <xdr:col>2</xdr:col>
      <xdr:colOff>130185</xdr:colOff>
      <xdr:row>40</xdr:row>
      <xdr:rowOff>1748194</xdr:rowOff>
    </xdr:to>
    <xdr:grpSp>
      <xdr:nvGrpSpPr>
        <xdr:cNvPr id="33" name="Группа 32"/>
        <xdr:cNvGrpSpPr/>
      </xdr:nvGrpSpPr>
      <xdr:grpSpPr>
        <a:xfrm>
          <a:off x="1809485" y="42957750"/>
          <a:ext cx="2118794" cy="1748194"/>
          <a:chOff x="1869016" y="60758917"/>
          <a:chExt cx="2124086" cy="1748194"/>
        </a:xfrm>
      </xdr:grpSpPr>
      <xdr:pic>
        <xdr:nvPicPr>
          <xdr:cNvPr id="5" name="Рисунок 4"/>
          <xdr:cNvPicPr>
            <a:picLocks noChangeAspect="1"/>
          </xdr:cNvPicPr>
        </xdr:nvPicPr>
        <xdr:blipFill>
          <a:blip xmlns:r="http://schemas.openxmlformats.org/officeDocument/2006/relationships" r:embed="rId2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869016" y="60814702"/>
            <a:ext cx="1612900" cy="1692409"/>
          </a:xfrm>
          <a:prstGeom prst="rect">
            <a:avLst/>
          </a:prstGeom>
        </xdr:spPr>
      </xdr:pic>
      <xdr:pic>
        <xdr:nvPicPr>
          <xdr:cNvPr id="80" name="Рисунок 79"/>
          <xdr:cNvPicPr>
            <a:picLocks noChangeAspect="1"/>
          </xdr:cNvPicPr>
        </xdr:nvPicPr>
        <xdr:blipFill>
          <a:blip xmlns:r="http://schemas.openxmlformats.org/officeDocument/2006/relationships" r:embed="rId18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545427" y="60758917"/>
            <a:ext cx="447675" cy="447675"/>
          </a:xfrm>
          <a:prstGeom prst="rect">
            <a:avLst/>
          </a:prstGeom>
        </xdr:spPr>
      </xdr:pic>
    </xdr:grpSp>
    <xdr:clientData/>
  </xdr:twoCellAnchor>
  <xdr:twoCellAnchor editAs="oneCell">
    <xdr:from>
      <xdr:col>1</xdr:col>
      <xdr:colOff>25743</xdr:colOff>
      <xdr:row>10</xdr:row>
      <xdr:rowOff>25741</xdr:rowOff>
    </xdr:from>
    <xdr:to>
      <xdr:col>1</xdr:col>
      <xdr:colOff>2188176</xdr:colOff>
      <xdr:row>10</xdr:row>
      <xdr:rowOff>1856658</xdr:rowOff>
    </xdr:to>
    <xdr:pic>
      <xdr:nvPicPr>
        <xdr:cNvPr id="28" name="Рисунок 27"/>
        <xdr:cNvPicPr>
          <a:picLocks noChangeAspect="1"/>
        </xdr:cNvPicPr>
      </xdr:nvPicPr>
      <xdr:blipFill rotWithShape="1"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24" r="1676"/>
        <a:stretch/>
      </xdr:blipFill>
      <xdr:spPr>
        <a:xfrm>
          <a:off x="1647567" y="4801113"/>
          <a:ext cx="2162433" cy="1830917"/>
        </a:xfrm>
        <a:prstGeom prst="rect">
          <a:avLst/>
        </a:prstGeom>
      </xdr:spPr>
    </xdr:pic>
    <xdr:clientData/>
  </xdr:twoCellAnchor>
  <xdr:twoCellAnchor>
    <xdr:from>
      <xdr:col>1</xdr:col>
      <xdr:colOff>39935</xdr:colOff>
      <xdr:row>25</xdr:row>
      <xdr:rowOff>28575</xdr:rowOff>
    </xdr:from>
    <xdr:to>
      <xdr:col>2</xdr:col>
      <xdr:colOff>333375</xdr:colOff>
      <xdr:row>25</xdr:row>
      <xdr:rowOff>1866901</xdr:rowOff>
    </xdr:to>
    <xdr:grpSp>
      <xdr:nvGrpSpPr>
        <xdr:cNvPr id="43" name="Группа 42"/>
        <xdr:cNvGrpSpPr/>
      </xdr:nvGrpSpPr>
      <xdr:grpSpPr>
        <a:xfrm>
          <a:off x="1599654" y="27448669"/>
          <a:ext cx="2531815" cy="1838326"/>
          <a:chOff x="1659185" y="31699200"/>
          <a:chExt cx="2531815" cy="1838326"/>
        </a:xfrm>
      </xdr:grpSpPr>
      <xdr:pic>
        <xdr:nvPicPr>
          <xdr:cNvPr id="41" name="Рисунок 40"/>
          <xdr:cNvPicPr>
            <a:picLocks noChangeAspect="1"/>
          </xdr:cNvPicPr>
        </xdr:nvPicPr>
        <xdr:blipFill>
          <a:blip xmlns:r="http://schemas.openxmlformats.org/officeDocument/2006/relationships" r:embed="rId2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659185" y="31718250"/>
            <a:ext cx="2169866" cy="1819276"/>
          </a:xfrm>
          <a:prstGeom prst="rect">
            <a:avLst/>
          </a:prstGeom>
        </xdr:spPr>
      </xdr:pic>
      <xdr:pic>
        <xdr:nvPicPr>
          <xdr:cNvPr id="54" name="Рисунок 53"/>
          <xdr:cNvPicPr>
            <a:picLocks noChangeAspect="1"/>
          </xdr:cNvPicPr>
        </xdr:nvPicPr>
        <xdr:blipFill>
          <a:blip xmlns:r="http://schemas.openxmlformats.org/officeDocument/2006/relationships" r:embed="rId19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743325" y="31699200"/>
            <a:ext cx="447675" cy="447675"/>
          </a:xfrm>
          <a:prstGeom prst="rect">
            <a:avLst/>
          </a:prstGeom>
        </xdr:spPr>
      </xdr:pic>
    </xdr:grpSp>
    <xdr:clientData/>
  </xdr:twoCellAnchor>
  <xdr:twoCellAnchor>
    <xdr:from>
      <xdr:col>1</xdr:col>
      <xdr:colOff>47625</xdr:colOff>
      <xdr:row>24</xdr:row>
      <xdr:rowOff>66675</xdr:rowOff>
    </xdr:from>
    <xdr:to>
      <xdr:col>2</xdr:col>
      <xdr:colOff>361950</xdr:colOff>
      <xdr:row>24</xdr:row>
      <xdr:rowOff>1894356</xdr:rowOff>
    </xdr:to>
    <xdr:grpSp>
      <xdr:nvGrpSpPr>
        <xdr:cNvPr id="42" name="Группа 41"/>
        <xdr:cNvGrpSpPr/>
      </xdr:nvGrpSpPr>
      <xdr:grpSpPr>
        <a:xfrm>
          <a:off x="1607344" y="25605581"/>
          <a:ext cx="2552700" cy="1818156"/>
          <a:chOff x="1666875" y="29775150"/>
          <a:chExt cx="2552700" cy="1827681"/>
        </a:xfrm>
      </xdr:grpSpPr>
      <xdr:pic>
        <xdr:nvPicPr>
          <xdr:cNvPr id="27" name="Рисунок 26"/>
          <xdr:cNvPicPr>
            <a:picLocks noChangeAspect="1"/>
          </xdr:cNvPicPr>
        </xdr:nvPicPr>
        <xdr:blipFill>
          <a:blip xmlns:r="http://schemas.openxmlformats.org/officeDocument/2006/relationships" r:embed="rId2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666875" y="29775150"/>
            <a:ext cx="2156092" cy="1827681"/>
          </a:xfrm>
          <a:prstGeom prst="rect">
            <a:avLst/>
          </a:prstGeom>
        </xdr:spPr>
      </xdr:pic>
      <xdr:pic>
        <xdr:nvPicPr>
          <xdr:cNvPr id="53" name="Рисунок 52"/>
          <xdr:cNvPicPr>
            <a:picLocks noChangeAspect="1"/>
          </xdr:cNvPicPr>
        </xdr:nvPicPr>
        <xdr:blipFill>
          <a:blip xmlns:r="http://schemas.openxmlformats.org/officeDocument/2006/relationships" r:embed="rId19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771900" y="29794200"/>
            <a:ext cx="447675" cy="447675"/>
          </a:xfrm>
          <a:prstGeom prst="rect">
            <a:avLst/>
          </a:prstGeom>
        </xdr:spPr>
      </xdr:pic>
    </xdr:grpSp>
    <xdr:clientData/>
  </xdr:twoCellAnchor>
  <xdr:twoCellAnchor editAs="absolute">
    <xdr:from>
      <xdr:col>1</xdr:col>
      <xdr:colOff>2199666</xdr:colOff>
      <xdr:row>10</xdr:row>
      <xdr:rowOff>93126</xdr:rowOff>
    </xdr:from>
    <xdr:to>
      <xdr:col>2</xdr:col>
      <xdr:colOff>403674</xdr:colOff>
      <xdr:row>10</xdr:row>
      <xdr:rowOff>540801</xdr:rowOff>
    </xdr:to>
    <xdr:pic>
      <xdr:nvPicPr>
        <xdr:cNvPr id="75" name="Рисунок 74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64487" y="4866209"/>
          <a:ext cx="447675" cy="447675"/>
        </a:xfrm>
        <a:prstGeom prst="rect">
          <a:avLst/>
        </a:prstGeom>
      </xdr:spPr>
    </xdr:pic>
    <xdr:clientData/>
  </xdr:twoCellAnchor>
  <xdr:twoCellAnchor>
    <xdr:from>
      <xdr:col>1</xdr:col>
      <xdr:colOff>29008</xdr:colOff>
      <xdr:row>17</xdr:row>
      <xdr:rowOff>161923</xdr:rowOff>
    </xdr:from>
    <xdr:to>
      <xdr:col>2</xdr:col>
      <xdr:colOff>317494</xdr:colOff>
      <xdr:row>17</xdr:row>
      <xdr:rowOff>2002826</xdr:rowOff>
    </xdr:to>
    <xdr:grpSp>
      <xdr:nvGrpSpPr>
        <xdr:cNvPr id="35" name="Группа 34"/>
        <xdr:cNvGrpSpPr/>
      </xdr:nvGrpSpPr>
      <xdr:grpSpPr>
        <a:xfrm>
          <a:off x="1588727" y="15187611"/>
          <a:ext cx="2526861" cy="1840903"/>
          <a:chOff x="1648258" y="19746384"/>
          <a:chExt cx="2532153" cy="1840903"/>
        </a:xfrm>
      </xdr:grpSpPr>
      <xdr:pic>
        <xdr:nvPicPr>
          <xdr:cNvPr id="40" name="Рисунок 39"/>
          <xdr:cNvPicPr>
            <a:picLocks noChangeAspect="1"/>
          </xdr:cNvPicPr>
        </xdr:nvPicPr>
        <xdr:blipFill rotWithShape="1">
          <a:blip xmlns:r="http://schemas.openxmlformats.org/officeDocument/2006/relationships" r:embed="rId2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0523" t="7856" r="12313" b="6586"/>
          <a:stretch/>
        </xdr:blipFill>
        <xdr:spPr>
          <a:xfrm>
            <a:off x="1648258" y="19746384"/>
            <a:ext cx="2179060" cy="1840903"/>
          </a:xfrm>
          <a:prstGeom prst="rect">
            <a:avLst/>
          </a:prstGeom>
        </xdr:spPr>
      </xdr:pic>
      <xdr:pic>
        <xdr:nvPicPr>
          <xdr:cNvPr id="82" name="Рисунок 81"/>
          <xdr:cNvPicPr>
            <a:picLocks noChangeAspect="1"/>
          </xdr:cNvPicPr>
        </xdr:nvPicPr>
        <xdr:blipFill>
          <a:blip xmlns:r="http://schemas.openxmlformats.org/officeDocument/2006/relationships" r:embed="rId19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732736" y="19809881"/>
            <a:ext cx="447675" cy="447675"/>
          </a:xfrm>
          <a:prstGeom prst="rect">
            <a:avLst/>
          </a:prstGeom>
        </xdr:spPr>
      </xdr:pic>
    </xdr:grpSp>
    <xdr:clientData/>
  </xdr:twoCellAnchor>
  <xdr:twoCellAnchor>
    <xdr:from>
      <xdr:col>1</xdr:col>
      <xdr:colOff>10583</xdr:colOff>
      <xdr:row>16</xdr:row>
      <xdr:rowOff>169854</xdr:rowOff>
    </xdr:from>
    <xdr:to>
      <xdr:col>2</xdr:col>
      <xdr:colOff>338659</xdr:colOff>
      <xdr:row>16</xdr:row>
      <xdr:rowOff>1990022</xdr:rowOff>
    </xdr:to>
    <xdr:grpSp>
      <xdr:nvGrpSpPr>
        <xdr:cNvPr id="32" name="Группа 31"/>
        <xdr:cNvGrpSpPr/>
      </xdr:nvGrpSpPr>
      <xdr:grpSpPr>
        <a:xfrm>
          <a:off x="1570302" y="13076229"/>
          <a:ext cx="2566451" cy="1820168"/>
          <a:chOff x="1629833" y="17862544"/>
          <a:chExt cx="2571743" cy="1820168"/>
        </a:xfrm>
      </xdr:grpSpPr>
      <xdr:pic>
        <xdr:nvPicPr>
          <xdr:cNvPr id="15" name="Рисунок 14"/>
          <xdr:cNvPicPr>
            <a:picLocks noChangeAspect="1"/>
          </xdr:cNvPicPr>
        </xdr:nvPicPr>
        <xdr:blipFill>
          <a:blip xmlns:r="http://schemas.openxmlformats.org/officeDocument/2006/relationships" r:embed="rId3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629833" y="17875248"/>
            <a:ext cx="2200656" cy="1807464"/>
          </a:xfrm>
          <a:prstGeom prst="rect">
            <a:avLst/>
          </a:prstGeom>
        </xdr:spPr>
      </xdr:pic>
      <xdr:pic>
        <xdr:nvPicPr>
          <xdr:cNvPr id="81" name="Рисунок 80"/>
          <xdr:cNvPicPr>
            <a:picLocks noChangeAspect="1"/>
          </xdr:cNvPicPr>
        </xdr:nvPicPr>
        <xdr:blipFill>
          <a:blip xmlns:r="http://schemas.openxmlformats.org/officeDocument/2006/relationships" r:embed="rId19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753901" y="17862544"/>
            <a:ext cx="447675" cy="447675"/>
          </a:xfrm>
          <a:prstGeom prst="rect">
            <a:avLst/>
          </a:prstGeom>
        </xdr:spPr>
      </xdr:pic>
    </xdr:grpSp>
    <xdr:clientData/>
  </xdr:twoCellAnchor>
  <xdr:twoCellAnchor editAs="oneCell">
    <xdr:from>
      <xdr:col>0</xdr:col>
      <xdr:colOff>1619249</xdr:colOff>
      <xdr:row>22</xdr:row>
      <xdr:rowOff>0</xdr:rowOff>
    </xdr:from>
    <xdr:to>
      <xdr:col>1</xdr:col>
      <xdr:colOff>2227959</xdr:colOff>
      <xdr:row>23</xdr:row>
      <xdr:rowOff>31750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9249" y="27537833"/>
          <a:ext cx="2230681" cy="1905000"/>
        </a:xfrm>
        <a:prstGeom prst="rect">
          <a:avLst/>
        </a:prstGeom>
      </xdr:spPr>
    </xdr:pic>
    <xdr:clientData/>
  </xdr:twoCellAnchor>
  <xdr:oneCellAnchor>
    <xdr:from>
      <xdr:col>1</xdr:col>
      <xdr:colOff>327025</xdr:colOff>
      <xdr:row>42</xdr:row>
      <xdr:rowOff>31750</xdr:rowOff>
    </xdr:from>
    <xdr:ext cx="1409700" cy="1562100"/>
    <xdr:pic>
      <xdr:nvPicPr>
        <xdr:cNvPr id="60" name="Рисунок 120"/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6275" y="62830075"/>
          <a:ext cx="1409700" cy="1562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140713</xdr:colOff>
      <xdr:row>23</xdr:row>
      <xdr:rowOff>41128</xdr:rowOff>
    </xdr:from>
    <xdr:to>
      <xdr:col>8</xdr:col>
      <xdr:colOff>6373091</xdr:colOff>
      <xdr:row>23</xdr:row>
      <xdr:rowOff>2493818</xdr:rowOff>
    </xdr:to>
    <xdr:grpSp>
      <xdr:nvGrpSpPr>
        <xdr:cNvPr id="13" name="Группа 12"/>
        <xdr:cNvGrpSpPr/>
      </xdr:nvGrpSpPr>
      <xdr:grpSpPr>
        <a:xfrm>
          <a:off x="9810750" y="21472378"/>
          <a:ext cx="0" cy="1938340"/>
          <a:chOff x="10167940" y="15869946"/>
          <a:chExt cx="6443885" cy="2612174"/>
        </a:xfrm>
      </xdr:grpSpPr>
      <xdr:pic>
        <xdr:nvPicPr>
          <xdr:cNvPr id="11" name="Рисунок 10"/>
          <xdr:cNvPicPr>
            <a:picLocks noChangeAspect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167940" y="15869946"/>
            <a:ext cx="1046731" cy="2612174"/>
          </a:xfrm>
          <a:prstGeom prst="rect">
            <a:avLst/>
          </a:prstGeom>
        </xdr:spPr>
      </xdr:pic>
      <xdr:pic>
        <xdr:nvPicPr>
          <xdr:cNvPr id="7" name="Рисунок 6"/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1308761" y="15898090"/>
            <a:ext cx="2533050" cy="2580409"/>
          </a:xfrm>
          <a:prstGeom prst="rect">
            <a:avLst/>
          </a:prstGeom>
        </xdr:spPr>
      </xdr:pic>
      <xdr:pic>
        <xdr:nvPicPr>
          <xdr:cNvPr id="10" name="Рисунок 9"/>
          <xdr:cNvPicPr>
            <a:picLocks noChangeAspect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3941097" y="15898090"/>
            <a:ext cx="2670728" cy="2563091"/>
          </a:xfrm>
          <a:prstGeom prst="rect">
            <a:avLst/>
          </a:prstGeom>
        </xdr:spPr>
      </xdr:pic>
    </xdr:grpSp>
    <xdr:clientData/>
  </xdr:twoCellAnchor>
  <xdr:twoCellAnchor>
    <xdr:from>
      <xdr:col>8</xdr:col>
      <xdr:colOff>86599</xdr:colOff>
      <xdr:row>12</xdr:row>
      <xdr:rowOff>0</xdr:rowOff>
    </xdr:from>
    <xdr:to>
      <xdr:col>8</xdr:col>
      <xdr:colOff>3671455</xdr:colOff>
      <xdr:row>13</xdr:row>
      <xdr:rowOff>17318</xdr:rowOff>
    </xdr:to>
    <xdr:grpSp>
      <xdr:nvGrpSpPr>
        <xdr:cNvPr id="25" name="Группа 24"/>
        <xdr:cNvGrpSpPr/>
      </xdr:nvGrpSpPr>
      <xdr:grpSpPr>
        <a:xfrm>
          <a:off x="9810750" y="8203406"/>
          <a:ext cx="0" cy="1791350"/>
          <a:chOff x="10167940" y="15869946"/>
          <a:chExt cx="3882962" cy="2628802"/>
        </a:xfrm>
      </xdr:grpSpPr>
      <xdr:pic>
        <xdr:nvPicPr>
          <xdr:cNvPr id="26" name="Рисунок 25"/>
          <xdr:cNvPicPr>
            <a:picLocks noChangeAspect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167940" y="15869946"/>
            <a:ext cx="1046731" cy="2612174"/>
          </a:xfrm>
          <a:prstGeom prst="rect">
            <a:avLst/>
          </a:prstGeom>
        </xdr:spPr>
      </xdr:pic>
      <xdr:pic>
        <xdr:nvPicPr>
          <xdr:cNvPr id="27" name="Рисунок 26"/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1517852" y="15918339"/>
            <a:ext cx="2533050" cy="2580409"/>
          </a:xfrm>
          <a:prstGeom prst="rect">
            <a:avLst/>
          </a:prstGeom>
        </xdr:spPr>
      </xdr:pic>
    </xdr:grpSp>
    <xdr:clientData/>
  </xdr:twoCellAnchor>
  <xdr:twoCellAnchor>
    <xdr:from>
      <xdr:col>8</xdr:col>
      <xdr:colOff>325583</xdr:colOff>
      <xdr:row>18</xdr:row>
      <xdr:rowOff>106659</xdr:rowOff>
    </xdr:from>
    <xdr:to>
      <xdr:col>8</xdr:col>
      <xdr:colOff>3910439</xdr:colOff>
      <xdr:row>18</xdr:row>
      <xdr:rowOff>2292213</xdr:rowOff>
    </xdr:to>
    <xdr:grpSp>
      <xdr:nvGrpSpPr>
        <xdr:cNvPr id="39" name="Группа 38"/>
        <xdr:cNvGrpSpPr/>
      </xdr:nvGrpSpPr>
      <xdr:grpSpPr>
        <a:xfrm>
          <a:off x="9810750" y="16037222"/>
          <a:ext cx="0" cy="1785504"/>
          <a:chOff x="10167940" y="15869946"/>
          <a:chExt cx="3882962" cy="2628802"/>
        </a:xfrm>
      </xdr:grpSpPr>
      <xdr:pic>
        <xdr:nvPicPr>
          <xdr:cNvPr id="40" name="Рисунок 39"/>
          <xdr:cNvPicPr>
            <a:picLocks noChangeAspect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167940" y="15869946"/>
            <a:ext cx="1046731" cy="2612174"/>
          </a:xfrm>
          <a:prstGeom prst="rect">
            <a:avLst/>
          </a:prstGeom>
        </xdr:spPr>
      </xdr:pic>
      <xdr:pic>
        <xdr:nvPicPr>
          <xdr:cNvPr id="41" name="Рисунок 40"/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1517852" y="15918339"/>
            <a:ext cx="2533050" cy="2580409"/>
          </a:xfrm>
          <a:prstGeom prst="rect">
            <a:avLst/>
          </a:prstGeom>
        </xdr:spPr>
      </xdr:pic>
    </xdr:grpSp>
    <xdr:clientData/>
  </xdr:twoCellAnchor>
  <xdr:twoCellAnchor>
    <xdr:from>
      <xdr:col>8</xdr:col>
      <xdr:colOff>86590</xdr:colOff>
      <xdr:row>19</xdr:row>
      <xdr:rowOff>69273</xdr:rowOff>
    </xdr:from>
    <xdr:to>
      <xdr:col>8</xdr:col>
      <xdr:colOff>6318968</xdr:colOff>
      <xdr:row>19</xdr:row>
      <xdr:rowOff>2476501</xdr:rowOff>
    </xdr:to>
    <xdr:grpSp>
      <xdr:nvGrpSpPr>
        <xdr:cNvPr id="42" name="Группа 41"/>
        <xdr:cNvGrpSpPr/>
      </xdr:nvGrpSpPr>
      <xdr:grpSpPr>
        <a:xfrm>
          <a:off x="9810750" y="17823656"/>
          <a:ext cx="0" cy="0"/>
          <a:chOff x="10167940" y="15869946"/>
          <a:chExt cx="6443885" cy="2612174"/>
        </a:xfrm>
      </xdr:grpSpPr>
      <xdr:pic>
        <xdr:nvPicPr>
          <xdr:cNvPr id="43" name="Рисунок 42"/>
          <xdr:cNvPicPr>
            <a:picLocks noChangeAspect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167940" y="15869946"/>
            <a:ext cx="1046731" cy="2612174"/>
          </a:xfrm>
          <a:prstGeom prst="rect">
            <a:avLst/>
          </a:prstGeom>
        </xdr:spPr>
      </xdr:pic>
      <xdr:pic>
        <xdr:nvPicPr>
          <xdr:cNvPr id="44" name="Рисунок 43"/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1308761" y="15898090"/>
            <a:ext cx="2533050" cy="2580409"/>
          </a:xfrm>
          <a:prstGeom prst="rect">
            <a:avLst/>
          </a:prstGeom>
        </xdr:spPr>
      </xdr:pic>
      <xdr:pic>
        <xdr:nvPicPr>
          <xdr:cNvPr id="45" name="Рисунок 44"/>
          <xdr:cNvPicPr>
            <a:picLocks noChangeAspect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3941097" y="15898090"/>
            <a:ext cx="2670728" cy="2563091"/>
          </a:xfrm>
          <a:prstGeom prst="rect">
            <a:avLst/>
          </a:prstGeom>
        </xdr:spPr>
      </xdr:pic>
    </xdr:grpSp>
    <xdr:clientData/>
  </xdr:twoCellAnchor>
  <xdr:twoCellAnchor>
    <xdr:from>
      <xdr:col>8</xdr:col>
      <xdr:colOff>122093</xdr:colOff>
      <xdr:row>13</xdr:row>
      <xdr:rowOff>133350</xdr:rowOff>
    </xdr:from>
    <xdr:to>
      <xdr:col>8</xdr:col>
      <xdr:colOff>3706949</xdr:colOff>
      <xdr:row>13</xdr:row>
      <xdr:rowOff>2384714</xdr:rowOff>
    </xdr:to>
    <xdr:grpSp>
      <xdr:nvGrpSpPr>
        <xdr:cNvPr id="46" name="Группа 45"/>
        <xdr:cNvGrpSpPr/>
      </xdr:nvGrpSpPr>
      <xdr:grpSpPr>
        <a:xfrm>
          <a:off x="9810750" y="10110788"/>
          <a:ext cx="0" cy="1651289"/>
          <a:chOff x="10167940" y="15869946"/>
          <a:chExt cx="3882962" cy="2628802"/>
        </a:xfrm>
      </xdr:grpSpPr>
      <xdr:pic>
        <xdr:nvPicPr>
          <xdr:cNvPr id="47" name="Рисунок 46"/>
          <xdr:cNvPicPr>
            <a:picLocks noChangeAspect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167940" y="15869946"/>
            <a:ext cx="1046731" cy="2612174"/>
          </a:xfrm>
          <a:prstGeom prst="rect">
            <a:avLst/>
          </a:prstGeom>
        </xdr:spPr>
      </xdr:pic>
      <xdr:pic>
        <xdr:nvPicPr>
          <xdr:cNvPr id="48" name="Рисунок 47"/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1517852" y="15918339"/>
            <a:ext cx="2533050" cy="2580409"/>
          </a:xfrm>
          <a:prstGeom prst="rect">
            <a:avLst/>
          </a:prstGeom>
        </xdr:spPr>
      </xdr:pic>
    </xdr:grpSp>
    <xdr:clientData/>
  </xdr:twoCellAnchor>
  <xdr:twoCellAnchor editAs="oneCell">
    <xdr:from>
      <xdr:col>1</xdr:col>
      <xdr:colOff>85478</xdr:colOff>
      <xdr:row>21</xdr:row>
      <xdr:rowOff>18169</xdr:rowOff>
    </xdr:from>
    <xdr:to>
      <xdr:col>1</xdr:col>
      <xdr:colOff>2087836</xdr:colOff>
      <xdr:row>21</xdr:row>
      <xdr:rowOff>1740628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503" y="18544294"/>
          <a:ext cx="2002358" cy="1722459"/>
        </a:xfrm>
        <a:prstGeom prst="rect">
          <a:avLst/>
        </a:prstGeom>
      </xdr:spPr>
    </xdr:pic>
    <xdr:clientData/>
  </xdr:twoCellAnchor>
  <xdr:twoCellAnchor editAs="oneCell">
    <xdr:from>
      <xdr:col>1</xdr:col>
      <xdr:colOff>142663</xdr:colOff>
      <xdr:row>20</xdr:row>
      <xdr:rowOff>114391</xdr:rowOff>
    </xdr:from>
    <xdr:to>
      <xdr:col>2</xdr:col>
      <xdr:colOff>1896</xdr:colOff>
      <xdr:row>20</xdr:row>
      <xdr:rowOff>1754974</xdr:rowOff>
    </xdr:to>
    <xdr:pic>
      <xdr:nvPicPr>
        <xdr:cNvPr id="35" name="Рисунок 34"/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753"/>
        <a:stretch/>
      </xdr:blipFill>
      <xdr:spPr>
        <a:xfrm>
          <a:off x="1394520" y="17041677"/>
          <a:ext cx="2002358" cy="1640583"/>
        </a:xfrm>
        <a:prstGeom prst="rect">
          <a:avLst/>
        </a:prstGeom>
      </xdr:spPr>
    </xdr:pic>
    <xdr:clientData/>
  </xdr:twoCellAnchor>
  <xdr:twoCellAnchor editAs="oneCell">
    <xdr:from>
      <xdr:col>1</xdr:col>
      <xdr:colOff>85725</xdr:colOff>
      <xdr:row>9</xdr:row>
      <xdr:rowOff>76200</xdr:rowOff>
    </xdr:from>
    <xdr:to>
      <xdr:col>1</xdr:col>
      <xdr:colOff>2047875</xdr:colOff>
      <xdr:row>9</xdr:row>
      <xdr:rowOff>1830840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0" y="2886075"/>
          <a:ext cx="1962150" cy="1754640"/>
        </a:xfrm>
        <a:prstGeom prst="rect">
          <a:avLst/>
        </a:prstGeom>
      </xdr:spPr>
    </xdr:pic>
    <xdr:clientData/>
  </xdr:twoCellAnchor>
  <xdr:twoCellAnchor editAs="oneCell">
    <xdr:from>
      <xdr:col>1</xdr:col>
      <xdr:colOff>76200</xdr:colOff>
      <xdr:row>11</xdr:row>
      <xdr:rowOff>61233</xdr:rowOff>
    </xdr:from>
    <xdr:to>
      <xdr:col>1</xdr:col>
      <xdr:colOff>1962150</xdr:colOff>
      <xdr:row>11</xdr:row>
      <xdr:rowOff>1747732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8057" y="6728733"/>
          <a:ext cx="1885950" cy="1686499"/>
        </a:xfrm>
        <a:prstGeom prst="rect">
          <a:avLst/>
        </a:prstGeom>
      </xdr:spPr>
    </xdr:pic>
    <xdr:clientData/>
  </xdr:twoCellAnchor>
  <xdr:twoCellAnchor editAs="oneCell">
    <xdr:from>
      <xdr:col>1</xdr:col>
      <xdr:colOff>19049</xdr:colOff>
      <xdr:row>13</xdr:row>
      <xdr:rowOff>16331</xdr:rowOff>
    </xdr:from>
    <xdr:to>
      <xdr:col>1</xdr:col>
      <xdr:colOff>2134506</xdr:colOff>
      <xdr:row>13</xdr:row>
      <xdr:rowOff>1692731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906" y="10180867"/>
          <a:ext cx="2115457" cy="1676400"/>
        </a:xfrm>
        <a:prstGeom prst="rect">
          <a:avLst/>
        </a:prstGeom>
      </xdr:spPr>
    </xdr:pic>
    <xdr:clientData/>
  </xdr:twoCellAnchor>
  <xdr:twoCellAnchor editAs="absolute">
    <xdr:from>
      <xdr:col>5</xdr:col>
      <xdr:colOff>732782</xdr:colOff>
      <xdr:row>5</xdr:row>
      <xdr:rowOff>446541</xdr:rowOff>
    </xdr:from>
    <xdr:to>
      <xdr:col>5</xdr:col>
      <xdr:colOff>1133512</xdr:colOff>
      <xdr:row>7</xdr:row>
      <xdr:rowOff>0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84269" y="1439862"/>
          <a:ext cx="400730" cy="424317"/>
        </a:xfrm>
        <a:prstGeom prst="rect">
          <a:avLst/>
        </a:prstGeom>
      </xdr:spPr>
    </xdr:pic>
    <xdr:clientData/>
  </xdr:twoCellAnchor>
  <xdr:twoCellAnchor editAs="absolute">
    <xdr:from>
      <xdr:col>5</xdr:col>
      <xdr:colOff>716756</xdr:colOff>
      <xdr:row>5</xdr:row>
      <xdr:rowOff>26194</xdr:rowOff>
    </xdr:from>
    <xdr:to>
      <xdr:col>5</xdr:col>
      <xdr:colOff>1135856</xdr:colOff>
      <xdr:row>6</xdr:row>
      <xdr:rowOff>4763</xdr:rowOff>
    </xdr:to>
    <xdr:pic>
      <xdr:nvPicPr>
        <xdr:cNvPr id="49" name="Рисунок 48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10475" y="1026319"/>
          <a:ext cx="447675" cy="445294"/>
        </a:xfrm>
        <a:prstGeom prst="rect">
          <a:avLst/>
        </a:prstGeom>
      </xdr:spPr>
    </xdr:pic>
    <xdr:clientData/>
  </xdr:twoCellAnchor>
  <xdr:twoCellAnchor>
    <xdr:from>
      <xdr:col>1</xdr:col>
      <xdr:colOff>87530</xdr:colOff>
      <xdr:row>12</xdr:row>
      <xdr:rowOff>38100</xdr:rowOff>
    </xdr:from>
    <xdr:to>
      <xdr:col>2</xdr:col>
      <xdr:colOff>200025</xdr:colOff>
      <xdr:row>12</xdr:row>
      <xdr:rowOff>1685596</xdr:rowOff>
    </xdr:to>
    <xdr:grpSp>
      <xdr:nvGrpSpPr>
        <xdr:cNvPr id="21" name="Группа 20"/>
        <xdr:cNvGrpSpPr/>
      </xdr:nvGrpSpPr>
      <xdr:grpSpPr>
        <a:xfrm>
          <a:off x="1421030" y="8241506"/>
          <a:ext cx="2255620" cy="1647496"/>
          <a:chOff x="1525805" y="6972300"/>
          <a:chExt cx="2255620" cy="1647496"/>
        </a:xfrm>
      </xdr:grpSpPr>
      <xdr:pic>
        <xdr:nvPicPr>
          <xdr:cNvPr id="6" name="Рисунок 5"/>
          <xdr:cNvPicPr>
            <a:picLocks noChangeAspect="1"/>
          </xdr:cNvPicPr>
        </xdr:nvPicPr>
        <xdr:blipFill rotWithShape="1"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1811" r="6065"/>
          <a:stretch/>
        </xdr:blipFill>
        <xdr:spPr>
          <a:xfrm>
            <a:off x="1525805" y="7067221"/>
            <a:ext cx="1916880" cy="1552575"/>
          </a:xfrm>
          <a:prstGeom prst="rect">
            <a:avLst/>
          </a:prstGeom>
        </xdr:spPr>
      </xdr:pic>
      <xdr:pic>
        <xdr:nvPicPr>
          <xdr:cNvPr id="52" name="Рисунок 51"/>
          <xdr:cNvPicPr>
            <a:picLocks noChangeAspect="1"/>
          </xdr:cNvPicPr>
        </xdr:nvPicPr>
        <xdr:blipFill>
          <a:blip xmlns:r="http://schemas.openxmlformats.org/officeDocument/2006/relationships" r:embed="rId8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333750" y="6972300"/>
            <a:ext cx="447675" cy="447675"/>
          </a:xfrm>
          <a:prstGeom prst="rect">
            <a:avLst/>
          </a:prstGeom>
        </xdr:spPr>
      </xdr:pic>
    </xdr:grpSp>
    <xdr:clientData/>
  </xdr:twoCellAnchor>
  <xdr:twoCellAnchor>
    <xdr:from>
      <xdr:col>1</xdr:col>
      <xdr:colOff>15510</xdr:colOff>
      <xdr:row>18</xdr:row>
      <xdr:rowOff>57150</xdr:rowOff>
    </xdr:from>
    <xdr:to>
      <xdr:col>2</xdr:col>
      <xdr:colOff>277246</xdr:colOff>
      <xdr:row>18</xdr:row>
      <xdr:rowOff>1765319</xdr:rowOff>
    </xdr:to>
    <xdr:grpSp>
      <xdr:nvGrpSpPr>
        <xdr:cNvPr id="9" name="Группа 8"/>
        <xdr:cNvGrpSpPr/>
      </xdr:nvGrpSpPr>
      <xdr:grpSpPr>
        <a:xfrm>
          <a:off x="1349010" y="15987713"/>
          <a:ext cx="2404861" cy="1708169"/>
          <a:chOff x="1349010" y="15987713"/>
          <a:chExt cx="2404861" cy="1708169"/>
        </a:xfrm>
      </xdr:grpSpPr>
      <xdr:pic>
        <xdr:nvPicPr>
          <xdr:cNvPr id="14" name="Рисунок 13"/>
          <xdr:cNvPicPr>
            <a:picLocks noChangeAspect="1"/>
          </xdr:cNvPicPr>
        </xdr:nvPicPr>
        <xdr:blipFill>
          <a:blip xmlns:r="http://schemas.openxmlformats.org/officeDocument/2006/relationships" r:embed="rId1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349010" y="16028581"/>
            <a:ext cx="1996474" cy="1667301"/>
          </a:xfrm>
          <a:prstGeom prst="rect">
            <a:avLst/>
          </a:prstGeom>
        </xdr:spPr>
      </xdr:pic>
      <xdr:pic>
        <xdr:nvPicPr>
          <xdr:cNvPr id="53" name="Рисунок 52"/>
          <xdr:cNvPicPr>
            <a:picLocks noChangeAspect="1"/>
          </xdr:cNvPicPr>
        </xdr:nvPicPr>
        <xdr:blipFill>
          <a:blip xmlns:r="http://schemas.openxmlformats.org/officeDocument/2006/relationships" r:embed="rId8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313046" y="15987713"/>
            <a:ext cx="440825" cy="439014"/>
          </a:xfrm>
          <a:prstGeom prst="rect">
            <a:avLst/>
          </a:prstGeom>
        </xdr:spPr>
      </xdr:pic>
    </xdr:grpSp>
    <xdr:clientData/>
  </xdr:twoCellAnchor>
  <xdr:twoCellAnchor>
    <xdr:from>
      <xdr:col>1</xdr:col>
      <xdr:colOff>146537</xdr:colOff>
      <xdr:row>23</xdr:row>
      <xdr:rowOff>38100</xdr:rowOff>
    </xdr:from>
    <xdr:to>
      <xdr:col>2</xdr:col>
      <xdr:colOff>333375</xdr:colOff>
      <xdr:row>23</xdr:row>
      <xdr:rowOff>1929048</xdr:rowOff>
    </xdr:to>
    <xdr:grpSp>
      <xdr:nvGrpSpPr>
        <xdr:cNvPr id="23" name="Группа 22"/>
        <xdr:cNvGrpSpPr/>
      </xdr:nvGrpSpPr>
      <xdr:grpSpPr>
        <a:xfrm>
          <a:off x="1480037" y="23255288"/>
          <a:ext cx="2329963" cy="1890948"/>
          <a:chOff x="1584812" y="20707350"/>
          <a:chExt cx="2329963" cy="1890948"/>
        </a:xfrm>
      </xdr:grpSpPr>
      <xdr:pic>
        <xdr:nvPicPr>
          <xdr:cNvPr id="15" name="Рисунок 14"/>
          <xdr:cNvPicPr>
            <a:picLocks noChangeAspect="1"/>
          </xdr:cNvPicPr>
        </xdr:nvPicPr>
        <xdr:blipFill>
          <a:blip xmlns:r="http://schemas.openxmlformats.org/officeDocument/2006/relationships" r:embed="rId1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584812" y="20749559"/>
            <a:ext cx="1917211" cy="1848739"/>
          </a:xfrm>
          <a:prstGeom prst="rect">
            <a:avLst/>
          </a:prstGeom>
        </xdr:spPr>
      </xdr:pic>
      <xdr:pic>
        <xdr:nvPicPr>
          <xdr:cNvPr id="54" name="Рисунок 53"/>
          <xdr:cNvPicPr>
            <a:picLocks noChangeAspect="1"/>
          </xdr:cNvPicPr>
        </xdr:nvPicPr>
        <xdr:blipFill>
          <a:blip xmlns:r="http://schemas.openxmlformats.org/officeDocument/2006/relationships" r:embed="rId8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467100" y="20707350"/>
            <a:ext cx="447675" cy="447675"/>
          </a:xfrm>
          <a:prstGeom prst="rect">
            <a:avLst/>
          </a:prstGeom>
        </xdr:spPr>
      </xdr:pic>
    </xdr:grpSp>
    <xdr:clientData/>
  </xdr:twoCellAnchor>
  <xdr:twoCellAnchor editAs="absolute">
    <xdr:from>
      <xdr:col>2</xdr:col>
      <xdr:colOff>116681</xdr:colOff>
      <xdr:row>1</xdr:row>
      <xdr:rowOff>19050</xdr:rowOff>
    </xdr:from>
    <xdr:to>
      <xdr:col>5</xdr:col>
      <xdr:colOff>214597</xdr:colOff>
      <xdr:row>6</xdr:row>
      <xdr:rowOff>133088</xdr:rowOff>
    </xdr:to>
    <xdr:pic>
      <xdr:nvPicPr>
        <xdr:cNvPr id="57" name="Рисунок 56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8100" y="38100"/>
          <a:ext cx="3260216" cy="1561838"/>
        </a:xfrm>
        <a:prstGeom prst="rect">
          <a:avLst/>
        </a:prstGeom>
      </xdr:spPr>
    </xdr:pic>
    <xdr:clientData/>
  </xdr:twoCellAnchor>
  <xdr:twoCellAnchor>
    <xdr:from>
      <xdr:col>1</xdr:col>
      <xdr:colOff>54429</xdr:colOff>
      <xdr:row>10</xdr:row>
      <xdr:rowOff>51707</xdr:rowOff>
    </xdr:from>
    <xdr:to>
      <xdr:col>2</xdr:col>
      <xdr:colOff>230980</xdr:colOff>
      <xdr:row>10</xdr:row>
      <xdr:rowOff>1838814</xdr:rowOff>
    </xdr:to>
    <xdr:grpSp>
      <xdr:nvGrpSpPr>
        <xdr:cNvPr id="8" name="Группа 7"/>
        <xdr:cNvGrpSpPr/>
      </xdr:nvGrpSpPr>
      <xdr:grpSpPr>
        <a:xfrm>
          <a:off x="1387929" y="4528457"/>
          <a:ext cx="2319676" cy="1787107"/>
          <a:chOff x="1387929" y="4528457"/>
          <a:chExt cx="2319676" cy="1787107"/>
        </a:xfrm>
      </xdr:grpSpPr>
      <xdr:pic>
        <xdr:nvPicPr>
          <xdr:cNvPr id="2" name="Рисунок 1"/>
          <xdr:cNvPicPr>
            <a:picLocks noChangeAspect="1"/>
          </xdr:cNvPicPr>
        </xdr:nvPicPr>
        <xdr:blipFill>
          <a:blip xmlns:r="http://schemas.openxmlformats.org/officeDocument/2006/relationships" r:embed="rId1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387929" y="4544595"/>
            <a:ext cx="1959429" cy="1770969"/>
          </a:xfrm>
          <a:prstGeom prst="rect">
            <a:avLst/>
          </a:prstGeom>
        </xdr:spPr>
      </xdr:pic>
      <xdr:pic>
        <xdr:nvPicPr>
          <xdr:cNvPr id="58" name="Рисунок 57"/>
          <xdr:cNvPicPr>
            <a:picLocks noChangeAspect="1"/>
          </xdr:cNvPicPr>
        </xdr:nvPicPr>
        <xdr:blipFill>
          <a:blip xmlns:r="http://schemas.openxmlformats.org/officeDocument/2006/relationships" r:embed="rId9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278300" y="4528457"/>
            <a:ext cx="429305" cy="441212"/>
          </a:xfrm>
          <a:prstGeom prst="rect">
            <a:avLst/>
          </a:prstGeom>
        </xdr:spPr>
      </xdr:pic>
    </xdr:grpSp>
    <xdr:clientData/>
  </xdr:twoCellAnchor>
  <xdr:twoCellAnchor>
    <xdr:from>
      <xdr:col>1</xdr:col>
      <xdr:colOff>28575</xdr:colOff>
      <xdr:row>16</xdr:row>
      <xdr:rowOff>58944</xdr:rowOff>
    </xdr:from>
    <xdr:to>
      <xdr:col>2</xdr:col>
      <xdr:colOff>247987</xdr:colOff>
      <xdr:row>16</xdr:row>
      <xdr:rowOff>1741713</xdr:rowOff>
    </xdr:to>
    <xdr:grpSp>
      <xdr:nvGrpSpPr>
        <xdr:cNvPr id="3" name="Группа 2"/>
        <xdr:cNvGrpSpPr/>
      </xdr:nvGrpSpPr>
      <xdr:grpSpPr>
        <a:xfrm>
          <a:off x="1362075" y="13905913"/>
          <a:ext cx="2362537" cy="1682769"/>
          <a:chOff x="1362075" y="13905913"/>
          <a:chExt cx="2362537" cy="1682769"/>
        </a:xfrm>
      </xdr:grpSpPr>
      <xdr:pic>
        <xdr:nvPicPr>
          <xdr:cNvPr id="55" name="Рисунок 54"/>
          <xdr:cNvPicPr>
            <a:picLocks noChangeAspect="1"/>
          </xdr:cNvPicPr>
        </xdr:nvPicPr>
        <xdr:blipFill>
          <a:blip xmlns:r="http://schemas.openxmlformats.org/officeDocument/2006/relationships" r:embed="rId1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362075" y="13905913"/>
            <a:ext cx="2114043" cy="1682769"/>
          </a:xfrm>
          <a:prstGeom prst="rect">
            <a:avLst/>
          </a:prstGeom>
        </xdr:spPr>
      </xdr:pic>
      <xdr:pic>
        <xdr:nvPicPr>
          <xdr:cNvPr id="59" name="Рисунок 58"/>
          <xdr:cNvPicPr>
            <a:picLocks noChangeAspect="1"/>
          </xdr:cNvPicPr>
        </xdr:nvPicPr>
        <xdr:blipFill>
          <a:blip xmlns:r="http://schemas.openxmlformats.org/officeDocument/2006/relationships" r:embed="rId9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302111" y="13995627"/>
            <a:ext cx="422501" cy="441212"/>
          </a:xfrm>
          <a:prstGeom prst="rect">
            <a:avLst/>
          </a:prstGeom>
        </xdr:spPr>
      </xdr:pic>
    </xdr:grpSp>
    <xdr:clientData/>
  </xdr:twoCellAnchor>
  <xdr:twoCellAnchor>
    <xdr:from>
      <xdr:col>1</xdr:col>
      <xdr:colOff>28575</xdr:colOff>
      <xdr:row>15</xdr:row>
      <xdr:rowOff>9525</xdr:rowOff>
    </xdr:from>
    <xdr:to>
      <xdr:col>2</xdr:col>
      <xdr:colOff>71096</xdr:colOff>
      <xdr:row>15</xdr:row>
      <xdr:rowOff>1780170</xdr:rowOff>
    </xdr:to>
    <xdr:grpSp>
      <xdr:nvGrpSpPr>
        <xdr:cNvPr id="5" name="Группа 4"/>
        <xdr:cNvGrpSpPr/>
      </xdr:nvGrpSpPr>
      <xdr:grpSpPr>
        <a:xfrm>
          <a:off x="1362075" y="12070556"/>
          <a:ext cx="2185646" cy="1770645"/>
          <a:chOff x="1362075" y="12070556"/>
          <a:chExt cx="2185646" cy="1770645"/>
        </a:xfrm>
      </xdr:grpSpPr>
      <xdr:pic>
        <xdr:nvPicPr>
          <xdr:cNvPr id="50" name="Рисунок 49"/>
          <xdr:cNvPicPr>
            <a:picLocks noChangeAspect="1"/>
          </xdr:cNvPicPr>
        </xdr:nvPicPr>
        <xdr:blipFill>
          <a:blip xmlns:r="http://schemas.openxmlformats.org/officeDocument/2006/relationships" r:embed="rId1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362075" y="12070556"/>
            <a:ext cx="1872479" cy="1770645"/>
          </a:xfrm>
          <a:prstGeom prst="rect">
            <a:avLst/>
          </a:prstGeom>
        </xdr:spPr>
      </xdr:pic>
      <xdr:pic>
        <xdr:nvPicPr>
          <xdr:cNvPr id="60" name="Рисунок 59"/>
          <xdr:cNvPicPr>
            <a:picLocks noChangeAspect="1"/>
          </xdr:cNvPicPr>
        </xdr:nvPicPr>
        <xdr:blipFill>
          <a:blip xmlns:r="http://schemas.openxmlformats.org/officeDocument/2006/relationships" r:embed="rId9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125220" y="12182476"/>
            <a:ext cx="422501" cy="441212"/>
          </a:xfrm>
          <a:prstGeom prst="rect">
            <a:avLst/>
          </a:prstGeom>
        </xdr:spPr>
      </xdr:pic>
    </xdr:grpSp>
    <xdr:clientData/>
  </xdr:twoCellAnchor>
  <xdr:twoCellAnchor>
    <xdr:from>
      <xdr:col>1</xdr:col>
      <xdr:colOff>86491</xdr:colOff>
      <xdr:row>22</xdr:row>
      <xdr:rowOff>0</xdr:rowOff>
    </xdr:from>
    <xdr:to>
      <xdr:col>2</xdr:col>
      <xdr:colOff>323850</xdr:colOff>
      <xdr:row>22</xdr:row>
      <xdr:rowOff>1691226</xdr:rowOff>
    </xdr:to>
    <xdr:grpSp>
      <xdr:nvGrpSpPr>
        <xdr:cNvPr id="51" name="Группа 50"/>
        <xdr:cNvGrpSpPr/>
      </xdr:nvGrpSpPr>
      <xdr:grpSpPr>
        <a:xfrm>
          <a:off x="1419991" y="21431250"/>
          <a:ext cx="2380484" cy="1691226"/>
          <a:chOff x="1524766" y="22650450"/>
          <a:chExt cx="2380484" cy="1691226"/>
        </a:xfrm>
      </xdr:grpSpPr>
      <xdr:pic>
        <xdr:nvPicPr>
          <xdr:cNvPr id="56" name="Рисунок 55"/>
          <xdr:cNvPicPr>
            <a:picLocks noChangeAspect="1"/>
          </xdr:cNvPicPr>
        </xdr:nvPicPr>
        <xdr:blipFill>
          <a:blip xmlns:r="http://schemas.openxmlformats.org/officeDocument/2006/relationships" r:embed="rId1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524766" y="22729755"/>
            <a:ext cx="1992786" cy="1611921"/>
          </a:xfrm>
          <a:prstGeom prst="rect">
            <a:avLst/>
          </a:prstGeom>
        </xdr:spPr>
      </xdr:pic>
      <xdr:pic>
        <xdr:nvPicPr>
          <xdr:cNvPr id="61" name="Рисунок 60"/>
          <xdr:cNvPicPr>
            <a:picLocks noChangeAspect="1"/>
          </xdr:cNvPicPr>
        </xdr:nvPicPr>
        <xdr:blipFill>
          <a:blip xmlns:r="http://schemas.openxmlformats.org/officeDocument/2006/relationships" r:embed="rId8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457575" y="22650450"/>
            <a:ext cx="447675" cy="447675"/>
          </a:xfrm>
          <a:prstGeom prst="rect">
            <a:avLst/>
          </a:prstGeom>
        </xdr:spPr>
      </xdr:pic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10</xdr:row>
      <xdr:rowOff>0</xdr:rowOff>
    </xdr:from>
    <xdr:to>
      <xdr:col>1</xdr:col>
      <xdr:colOff>1914525</xdr:colOff>
      <xdr:row>10</xdr:row>
      <xdr:rowOff>0</xdr:rowOff>
    </xdr:to>
    <xdr:pic>
      <xdr:nvPicPr>
        <xdr:cNvPr id="5954" name="Рисунок 2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76400" y="6715125"/>
          <a:ext cx="17145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105677</xdr:colOff>
      <xdr:row>11</xdr:row>
      <xdr:rowOff>78961</xdr:rowOff>
    </xdr:from>
    <xdr:to>
      <xdr:col>1</xdr:col>
      <xdr:colOff>2435523</xdr:colOff>
      <xdr:row>11</xdr:row>
      <xdr:rowOff>1247774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6352" y="7413211"/>
          <a:ext cx="2386996" cy="1168813"/>
        </a:xfrm>
        <a:prstGeom prst="rect">
          <a:avLst/>
        </a:prstGeom>
      </xdr:spPr>
    </xdr:pic>
    <xdr:clientData/>
  </xdr:twoCellAnchor>
  <xdr:twoCellAnchor editAs="absolute">
    <xdr:from>
      <xdr:col>5</xdr:col>
      <xdr:colOff>587526</xdr:colOff>
      <xdr:row>6</xdr:row>
      <xdr:rowOff>44450</xdr:rowOff>
    </xdr:from>
    <xdr:to>
      <xdr:col>5</xdr:col>
      <xdr:colOff>1035201</xdr:colOff>
      <xdr:row>6</xdr:row>
      <xdr:rowOff>492125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11658" y="1587500"/>
          <a:ext cx="447675" cy="447675"/>
        </a:xfrm>
        <a:prstGeom prst="rect">
          <a:avLst/>
        </a:prstGeom>
      </xdr:spPr>
    </xdr:pic>
    <xdr:clientData/>
  </xdr:twoCellAnchor>
  <xdr:twoCellAnchor editAs="absolute">
    <xdr:from>
      <xdr:col>5</xdr:col>
      <xdr:colOff>576943</xdr:colOff>
      <xdr:row>5</xdr:row>
      <xdr:rowOff>38100</xdr:rowOff>
    </xdr:from>
    <xdr:to>
      <xdr:col>5</xdr:col>
      <xdr:colOff>1024618</xdr:colOff>
      <xdr:row>5</xdr:row>
      <xdr:rowOff>485775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1075" y="1019175"/>
          <a:ext cx="447675" cy="447675"/>
        </a:xfrm>
        <a:prstGeom prst="rect">
          <a:avLst/>
        </a:prstGeom>
      </xdr:spPr>
    </xdr:pic>
    <xdr:clientData/>
  </xdr:twoCellAnchor>
  <xdr:twoCellAnchor editAs="absolute">
    <xdr:from>
      <xdr:col>2</xdr:col>
      <xdr:colOff>340</xdr:colOff>
      <xdr:row>1</xdr:row>
      <xdr:rowOff>209550</xdr:rowOff>
    </xdr:from>
    <xdr:to>
      <xdr:col>4</xdr:col>
      <xdr:colOff>7655</xdr:colOff>
      <xdr:row>6</xdr:row>
      <xdr:rowOff>230719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9525" y="209550"/>
          <a:ext cx="3069716" cy="1564219"/>
        </a:xfrm>
        <a:prstGeom prst="rect">
          <a:avLst/>
        </a:prstGeom>
      </xdr:spPr>
    </xdr:pic>
    <xdr:clientData/>
  </xdr:twoCellAnchor>
  <xdr:twoCellAnchor>
    <xdr:from>
      <xdr:col>1</xdr:col>
      <xdr:colOff>31296</xdr:colOff>
      <xdr:row>8</xdr:row>
      <xdr:rowOff>142876</xdr:rowOff>
    </xdr:from>
    <xdr:to>
      <xdr:col>2</xdr:col>
      <xdr:colOff>319768</xdr:colOff>
      <xdr:row>8</xdr:row>
      <xdr:rowOff>1924392</xdr:rowOff>
    </xdr:to>
    <xdr:grpSp>
      <xdr:nvGrpSpPr>
        <xdr:cNvPr id="19" name="Группа 18"/>
        <xdr:cNvGrpSpPr/>
      </xdr:nvGrpSpPr>
      <xdr:grpSpPr>
        <a:xfrm>
          <a:off x="1507671" y="2809876"/>
          <a:ext cx="2729253" cy="1781516"/>
          <a:chOff x="1621971" y="2733675"/>
          <a:chExt cx="2907847" cy="1902961"/>
        </a:xfrm>
      </xdr:grpSpPr>
      <xdr:pic>
        <xdr:nvPicPr>
          <xdr:cNvPr id="2" name="Рисунок 1"/>
          <xdr:cNvPicPr>
            <a:picLocks noChangeAspect="1"/>
          </xdr:cNvPicPr>
        </xdr:nvPicPr>
        <xdr:blipFill rotWithShape="1"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3811" t="11967" r="3720" b="12307"/>
          <a:stretch/>
        </xdr:blipFill>
        <xdr:spPr>
          <a:xfrm>
            <a:off x="1621971" y="2867025"/>
            <a:ext cx="2558142" cy="1769611"/>
          </a:xfrm>
          <a:prstGeom prst="rect">
            <a:avLst/>
          </a:prstGeom>
        </xdr:spPr>
      </xdr:pic>
      <xdr:pic>
        <xdr:nvPicPr>
          <xdr:cNvPr id="17" name="Рисунок 16"/>
          <xdr:cNvPicPr>
            <a:picLocks noChangeAspect="1"/>
          </xdr:cNvPicPr>
        </xdr:nvPicPr>
        <xdr:blipFill>
          <a:blip xmlns:r="http://schemas.openxmlformats.org/officeDocument/2006/relationships" r:embed="rId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082143" y="2733675"/>
            <a:ext cx="447675" cy="447675"/>
          </a:xfrm>
          <a:prstGeom prst="rect">
            <a:avLst/>
          </a:prstGeom>
        </xdr:spPr>
      </xdr:pic>
    </xdr:grpSp>
    <xdr:clientData/>
  </xdr:twoCellAnchor>
  <xdr:twoCellAnchor editAs="oneCell">
    <xdr:from>
      <xdr:col>1</xdr:col>
      <xdr:colOff>104775</xdr:colOff>
      <xdr:row>10</xdr:row>
      <xdr:rowOff>76200</xdr:rowOff>
    </xdr:from>
    <xdr:to>
      <xdr:col>1</xdr:col>
      <xdr:colOff>2439866</xdr:colOff>
      <xdr:row>10</xdr:row>
      <xdr:rowOff>1200150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5450" y="6115050"/>
          <a:ext cx="2420816" cy="1123950"/>
        </a:xfrm>
        <a:prstGeom prst="rect">
          <a:avLst/>
        </a:prstGeom>
      </xdr:spPr>
    </xdr:pic>
    <xdr:clientData/>
  </xdr:twoCellAnchor>
  <xdr:twoCellAnchor>
    <xdr:from>
      <xdr:col>1</xdr:col>
      <xdr:colOff>85725</xdr:colOff>
      <xdr:row>9</xdr:row>
      <xdr:rowOff>111125</xdr:rowOff>
    </xdr:from>
    <xdr:to>
      <xdr:col>2</xdr:col>
      <xdr:colOff>420158</xdr:colOff>
      <xdr:row>9</xdr:row>
      <xdr:rowOff>1200149</xdr:rowOff>
    </xdr:to>
    <xdr:grpSp>
      <xdr:nvGrpSpPr>
        <xdr:cNvPr id="18" name="Группа 17"/>
        <xdr:cNvGrpSpPr/>
      </xdr:nvGrpSpPr>
      <xdr:grpSpPr>
        <a:xfrm>
          <a:off x="1562100" y="4802188"/>
          <a:ext cx="2775214" cy="1089024"/>
          <a:chOff x="1657350" y="2711450"/>
          <a:chExt cx="2582333" cy="1089024"/>
        </a:xfrm>
      </xdr:grpSpPr>
      <xdr:pic>
        <xdr:nvPicPr>
          <xdr:cNvPr id="21" name="Рисунок 20"/>
          <xdr:cNvPicPr>
            <a:picLocks noChangeAspect="1"/>
          </xdr:cNvPicPr>
        </xdr:nvPicPr>
        <xdr:blipFill rotWithShape="1"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8074" t="22065" r="7515" b="18579"/>
          <a:stretch/>
        </xdr:blipFill>
        <xdr:spPr>
          <a:xfrm>
            <a:off x="1657350" y="2809875"/>
            <a:ext cx="2117452" cy="990599"/>
          </a:xfrm>
          <a:prstGeom prst="rect">
            <a:avLst/>
          </a:prstGeom>
        </xdr:spPr>
      </xdr:pic>
      <xdr:pic>
        <xdr:nvPicPr>
          <xdr:cNvPr id="22" name="Рисунок 21"/>
          <xdr:cNvPicPr>
            <a:picLocks noChangeAspect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792008" y="2711450"/>
            <a:ext cx="447675" cy="447675"/>
          </a:xfrm>
          <a:prstGeom prst="rect">
            <a:avLst/>
          </a:prstGeom>
        </xdr:spPr>
      </xdr:pic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323850</xdr:colOff>
      <xdr:row>9</xdr:row>
      <xdr:rowOff>38100</xdr:rowOff>
    </xdr:from>
    <xdr:to>
      <xdr:col>1</xdr:col>
      <xdr:colOff>1714500</xdr:colOff>
      <xdr:row>10</xdr:row>
      <xdr:rowOff>438150</xdr:rowOff>
    </xdr:to>
    <xdr:pic>
      <xdr:nvPicPr>
        <xdr:cNvPr id="23990" name="Рисунок 76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95475" y="2619375"/>
          <a:ext cx="1390650" cy="10001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247650</xdr:colOff>
      <xdr:row>11</xdr:row>
      <xdr:rowOff>66675</xdr:rowOff>
    </xdr:from>
    <xdr:to>
      <xdr:col>1</xdr:col>
      <xdr:colOff>1809750</xdr:colOff>
      <xdr:row>11</xdr:row>
      <xdr:rowOff>1257300</xdr:rowOff>
    </xdr:to>
    <xdr:pic>
      <xdr:nvPicPr>
        <xdr:cNvPr id="23993" name="Рисунок 76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19275" y="5019675"/>
          <a:ext cx="1562100" cy="11906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170391</xdr:colOff>
      <xdr:row>16</xdr:row>
      <xdr:rowOff>26255</xdr:rowOff>
    </xdr:from>
    <xdr:to>
      <xdr:col>1</xdr:col>
      <xdr:colOff>1935695</xdr:colOff>
      <xdr:row>16</xdr:row>
      <xdr:rowOff>1357313</xdr:rowOff>
    </xdr:to>
    <xdr:pic>
      <xdr:nvPicPr>
        <xdr:cNvPr id="23996" name="Picture 227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2016" y="10706161"/>
          <a:ext cx="1765304" cy="1331058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</xdr:col>
      <xdr:colOff>297921</xdr:colOff>
      <xdr:row>17</xdr:row>
      <xdr:rowOff>57450</xdr:rowOff>
    </xdr:from>
    <xdr:to>
      <xdr:col>1</xdr:col>
      <xdr:colOff>1821657</xdr:colOff>
      <xdr:row>17</xdr:row>
      <xdr:rowOff>1270001</xdr:rowOff>
    </xdr:to>
    <xdr:pic>
      <xdr:nvPicPr>
        <xdr:cNvPr id="23999" name="Рисунок 15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9546" y="12130388"/>
          <a:ext cx="1523736" cy="12125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695325</xdr:colOff>
      <xdr:row>21</xdr:row>
      <xdr:rowOff>0</xdr:rowOff>
    </xdr:from>
    <xdr:to>
      <xdr:col>1</xdr:col>
      <xdr:colOff>695325</xdr:colOff>
      <xdr:row>21</xdr:row>
      <xdr:rowOff>19050</xdr:rowOff>
    </xdr:to>
    <xdr:pic>
      <xdr:nvPicPr>
        <xdr:cNvPr id="24013" name="Рисунок 1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66950" y="33470850"/>
          <a:ext cx="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161924</xdr:colOff>
      <xdr:row>15</xdr:row>
      <xdr:rowOff>26567</xdr:rowOff>
    </xdr:from>
    <xdr:to>
      <xdr:col>1</xdr:col>
      <xdr:colOff>1962149</xdr:colOff>
      <xdr:row>15</xdr:row>
      <xdr:rowOff>1425271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33549" y="9277723"/>
          <a:ext cx="1800225" cy="1398704"/>
        </a:xfrm>
        <a:prstGeom prst="rect">
          <a:avLst/>
        </a:prstGeom>
      </xdr:spPr>
    </xdr:pic>
    <xdr:clientData/>
  </xdr:twoCellAnchor>
  <xdr:twoCellAnchor editAs="oneCell">
    <xdr:from>
      <xdr:col>1</xdr:col>
      <xdr:colOff>238125</xdr:colOff>
      <xdr:row>13</xdr:row>
      <xdr:rowOff>45244</xdr:rowOff>
    </xdr:from>
    <xdr:to>
      <xdr:col>1</xdr:col>
      <xdr:colOff>1962037</xdr:colOff>
      <xdr:row>13</xdr:row>
      <xdr:rowOff>1407319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9750" y="6391275"/>
          <a:ext cx="1723912" cy="1362075"/>
        </a:xfrm>
        <a:prstGeom prst="rect">
          <a:avLst/>
        </a:prstGeom>
      </xdr:spPr>
    </xdr:pic>
    <xdr:clientData/>
  </xdr:twoCellAnchor>
  <xdr:twoCellAnchor editAs="oneCell">
    <xdr:from>
      <xdr:col>1</xdr:col>
      <xdr:colOff>219075</xdr:colOff>
      <xdr:row>12</xdr:row>
      <xdr:rowOff>59533</xdr:rowOff>
    </xdr:from>
    <xdr:to>
      <xdr:col>1</xdr:col>
      <xdr:colOff>1843012</xdr:colOff>
      <xdr:row>12</xdr:row>
      <xdr:rowOff>1383507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0700" y="5000627"/>
          <a:ext cx="1623937" cy="1323974"/>
        </a:xfrm>
        <a:prstGeom prst="rect">
          <a:avLst/>
        </a:prstGeom>
      </xdr:spPr>
    </xdr:pic>
    <xdr:clientData/>
  </xdr:twoCellAnchor>
  <xdr:twoCellAnchor editAs="oneCell">
    <xdr:from>
      <xdr:col>1</xdr:col>
      <xdr:colOff>327217</xdr:colOff>
      <xdr:row>18</xdr:row>
      <xdr:rowOff>18520</xdr:rowOff>
    </xdr:from>
    <xdr:to>
      <xdr:col>1</xdr:col>
      <xdr:colOff>1869281</xdr:colOff>
      <xdr:row>18</xdr:row>
      <xdr:rowOff>1304937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98842" y="13389239"/>
          <a:ext cx="1542064" cy="1286417"/>
        </a:xfrm>
        <a:prstGeom prst="rect">
          <a:avLst/>
        </a:prstGeom>
      </xdr:spPr>
    </xdr:pic>
    <xdr:clientData/>
  </xdr:twoCellAnchor>
  <xdr:twoCellAnchor editAs="absolute">
    <xdr:from>
      <xdr:col>5</xdr:col>
      <xdr:colOff>715433</xdr:colOff>
      <xdr:row>6</xdr:row>
      <xdr:rowOff>44450</xdr:rowOff>
    </xdr:from>
    <xdr:to>
      <xdr:col>5</xdr:col>
      <xdr:colOff>1163108</xdr:colOff>
      <xdr:row>6</xdr:row>
      <xdr:rowOff>492125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11608" y="1416050"/>
          <a:ext cx="447675" cy="447675"/>
        </a:xfrm>
        <a:prstGeom prst="rect">
          <a:avLst/>
        </a:prstGeom>
      </xdr:spPr>
    </xdr:pic>
    <xdr:clientData/>
  </xdr:twoCellAnchor>
  <xdr:twoCellAnchor editAs="absolute">
    <xdr:from>
      <xdr:col>5</xdr:col>
      <xdr:colOff>714375</xdr:colOff>
      <xdr:row>5</xdr:row>
      <xdr:rowOff>76200</xdr:rowOff>
    </xdr:from>
    <xdr:to>
      <xdr:col>5</xdr:col>
      <xdr:colOff>1162050</xdr:colOff>
      <xdr:row>5</xdr:row>
      <xdr:rowOff>523875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10550" y="838200"/>
          <a:ext cx="447675" cy="447675"/>
        </a:xfrm>
        <a:prstGeom prst="rect">
          <a:avLst/>
        </a:prstGeom>
      </xdr:spPr>
    </xdr:pic>
    <xdr:clientData/>
  </xdr:twoCellAnchor>
  <xdr:twoCellAnchor>
    <xdr:from>
      <xdr:col>1</xdr:col>
      <xdr:colOff>238125</xdr:colOff>
      <xdr:row>19</xdr:row>
      <xdr:rowOff>57150</xdr:rowOff>
    </xdr:from>
    <xdr:to>
      <xdr:col>2</xdr:col>
      <xdr:colOff>130969</xdr:colOff>
      <xdr:row>19</xdr:row>
      <xdr:rowOff>1285875</xdr:rowOff>
    </xdr:to>
    <xdr:grpSp>
      <xdr:nvGrpSpPr>
        <xdr:cNvPr id="11" name="Группа 10"/>
        <xdr:cNvGrpSpPr/>
      </xdr:nvGrpSpPr>
      <xdr:grpSpPr>
        <a:xfrm>
          <a:off x="1809750" y="13308806"/>
          <a:ext cx="2047875" cy="1228725"/>
          <a:chOff x="1809750" y="24183975"/>
          <a:chExt cx="2105025" cy="1228725"/>
        </a:xfrm>
      </xdr:grpSpPr>
      <xdr:pic>
        <xdr:nvPicPr>
          <xdr:cNvPr id="6" name="Рисунок 5"/>
          <xdr:cNvPicPr>
            <a:picLocks noChangeAspect="1"/>
          </xdr:cNvPicPr>
        </xdr:nvPicPr>
        <xdr:blipFill>
          <a:blip xmlns:r="http://schemas.openxmlformats.org/officeDocument/2006/relationships" r:embed="rId1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809750" y="24240446"/>
            <a:ext cx="1628775" cy="1172254"/>
          </a:xfrm>
          <a:prstGeom prst="rect">
            <a:avLst/>
          </a:prstGeom>
        </xdr:spPr>
      </xdr:pic>
      <xdr:pic>
        <xdr:nvPicPr>
          <xdr:cNvPr id="29" name="Рисунок 28"/>
          <xdr:cNvPicPr>
            <a:picLocks noChangeAspect="1"/>
          </xdr:cNvPicPr>
        </xdr:nvPicPr>
        <xdr:blipFill>
          <a:blip xmlns:r="http://schemas.openxmlformats.org/officeDocument/2006/relationships" r:embed="rId10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467100" y="24183975"/>
            <a:ext cx="447675" cy="447675"/>
          </a:xfrm>
          <a:prstGeom prst="rect">
            <a:avLst/>
          </a:prstGeom>
        </xdr:spPr>
      </xdr:pic>
    </xdr:grpSp>
    <xdr:clientData/>
  </xdr:twoCellAnchor>
  <xdr:twoCellAnchor>
    <xdr:from>
      <xdr:col>1</xdr:col>
      <xdr:colOff>152400</xdr:colOff>
      <xdr:row>20</xdr:row>
      <xdr:rowOff>65995</xdr:rowOff>
    </xdr:from>
    <xdr:to>
      <xdr:col>2</xdr:col>
      <xdr:colOff>361950</xdr:colOff>
      <xdr:row>20</xdr:row>
      <xdr:rowOff>1438274</xdr:rowOff>
    </xdr:to>
    <xdr:grpSp>
      <xdr:nvGrpSpPr>
        <xdr:cNvPr id="10" name="Группа 9"/>
        <xdr:cNvGrpSpPr/>
      </xdr:nvGrpSpPr>
      <xdr:grpSpPr>
        <a:xfrm>
          <a:off x="1724025" y="14710683"/>
          <a:ext cx="2364581" cy="1372279"/>
          <a:chOff x="1724025" y="25583470"/>
          <a:chExt cx="2362200" cy="1372279"/>
        </a:xfrm>
      </xdr:grpSpPr>
      <xdr:pic>
        <xdr:nvPicPr>
          <xdr:cNvPr id="25" name="Рисунок 24"/>
          <xdr:cNvPicPr>
            <a:picLocks noChangeAspect="1"/>
          </xdr:cNvPicPr>
        </xdr:nvPicPr>
        <xdr:blipFill>
          <a:blip xmlns:r="http://schemas.openxmlformats.org/officeDocument/2006/relationships" r:embed="rId1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724025" y="25583470"/>
            <a:ext cx="1906697" cy="1372279"/>
          </a:xfrm>
          <a:prstGeom prst="rect">
            <a:avLst/>
          </a:prstGeom>
        </xdr:spPr>
      </xdr:pic>
      <xdr:pic>
        <xdr:nvPicPr>
          <xdr:cNvPr id="30" name="Рисунок 29"/>
          <xdr:cNvPicPr>
            <a:picLocks noChangeAspect="1"/>
          </xdr:cNvPicPr>
        </xdr:nvPicPr>
        <xdr:blipFill>
          <a:blip xmlns:r="http://schemas.openxmlformats.org/officeDocument/2006/relationships" r:embed="rId10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638550" y="25584150"/>
            <a:ext cx="447675" cy="447675"/>
          </a:xfrm>
          <a:prstGeom prst="rect">
            <a:avLst/>
          </a:prstGeom>
        </xdr:spPr>
      </xdr:pic>
    </xdr:grpSp>
    <xdr:clientData/>
  </xdr:twoCellAnchor>
  <xdr:twoCellAnchor editAs="absolute">
    <xdr:from>
      <xdr:col>1</xdr:col>
      <xdr:colOff>1562100</xdr:colOff>
      <xdr:row>2</xdr:row>
      <xdr:rowOff>9525</xdr:rowOff>
    </xdr:from>
    <xdr:to>
      <xdr:col>3</xdr:col>
      <xdr:colOff>736091</xdr:colOff>
      <xdr:row>6</xdr:row>
      <xdr:rowOff>392644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33725" y="200025"/>
          <a:ext cx="3069716" cy="1564219"/>
        </a:xfrm>
        <a:prstGeom prst="rect">
          <a:avLst/>
        </a:prstGeom>
      </xdr:spPr>
    </xdr:pic>
    <xdr:clientData/>
  </xdr:twoCellAnchor>
  <xdr:twoCellAnchor editAs="absolute">
    <xdr:from>
      <xdr:col>1</xdr:col>
      <xdr:colOff>1725083</xdr:colOff>
      <xdr:row>9</xdr:row>
      <xdr:rowOff>244475</xdr:rowOff>
    </xdr:from>
    <xdr:to>
      <xdr:col>2</xdr:col>
      <xdr:colOff>5292</xdr:colOff>
      <xdr:row>10</xdr:row>
      <xdr:rowOff>92075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11008" y="2825750"/>
          <a:ext cx="447675" cy="4476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mailto:sales@moikamin.ru" TargetMode="External"/><Relationship Id="rId1" Type="http://schemas.openxmlformats.org/officeDocument/2006/relationships/hyperlink" Target="http://www.moikamin.ru/" TargetMode="External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mailto:sales@moikamin.ru" TargetMode="External"/><Relationship Id="rId1" Type="http://schemas.openxmlformats.org/officeDocument/2006/relationships/hyperlink" Target="http://www.moikamin.ru/" TargetMode="External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hyperlink" Target="mailto:sales@moikamin.ru" TargetMode="External"/><Relationship Id="rId1" Type="http://schemas.openxmlformats.org/officeDocument/2006/relationships/hyperlink" Target="http://www.moikamin.ru/" TargetMode="External"/><Relationship Id="rId4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.bin"/><Relationship Id="rId2" Type="http://schemas.openxmlformats.org/officeDocument/2006/relationships/hyperlink" Target="mailto:sales@moikamin.ru" TargetMode="External"/><Relationship Id="rId1" Type="http://schemas.openxmlformats.org/officeDocument/2006/relationships/hyperlink" Target="http://www.moikamin.ru/" TargetMode="External"/><Relationship Id="rId4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  <pageSetUpPr fitToPage="1"/>
  </sheetPr>
  <dimension ref="A1:H52"/>
  <sheetViews>
    <sheetView view="pageBreakPreview" topLeftCell="A26" zoomScale="80" zoomScaleNormal="90" zoomScaleSheetLayoutView="80" zoomScalePageLayoutView="50" workbookViewId="0">
      <selection activeCell="A20" sqref="A20"/>
    </sheetView>
  </sheetViews>
  <sheetFormatPr defaultColWidth="9.140625" defaultRowHeight="15" x14ac:dyDescent="0.25"/>
  <cols>
    <col min="1" max="1" width="23.42578125" style="24" customWidth="1"/>
    <col min="2" max="2" width="33.5703125" style="24" customWidth="1"/>
    <col min="3" max="3" width="20.140625" style="9" customWidth="1"/>
    <col min="4" max="4" width="19.140625" style="9" customWidth="1"/>
    <col min="5" max="5" width="7.85546875" style="9" customWidth="1"/>
    <col min="6" max="6" width="18.28515625" style="34" customWidth="1"/>
    <col min="7" max="7" width="17.42578125" style="9" customWidth="1"/>
    <col min="8" max="8" width="15.85546875" style="9" customWidth="1"/>
    <col min="9" max="16384" width="9.140625" style="24"/>
  </cols>
  <sheetData>
    <row r="1" spans="1:8" ht="13.5" hidden="1" customHeight="1" x14ac:dyDescent="0.25">
      <c r="A1" s="54"/>
      <c r="B1" s="25"/>
      <c r="C1" s="10"/>
      <c r="D1" s="10"/>
      <c r="E1" s="10"/>
      <c r="F1" s="26"/>
      <c r="G1" s="10"/>
      <c r="H1" s="10"/>
    </row>
    <row r="2" spans="1:8" ht="28.5" customHeight="1" x14ac:dyDescent="0.25">
      <c r="A2" s="54"/>
      <c r="B2" s="25"/>
      <c r="C2" s="10"/>
      <c r="D2" s="10"/>
      <c r="E2" s="10"/>
      <c r="G2" s="149" t="s">
        <v>99</v>
      </c>
      <c r="H2" s="149"/>
    </row>
    <row r="3" spans="1:8" x14ac:dyDescent="0.25">
      <c r="A3" s="54"/>
      <c r="B3" s="27"/>
      <c r="C3" s="10"/>
      <c r="D3" s="10"/>
      <c r="E3" s="10"/>
      <c r="G3" s="77" t="s">
        <v>100</v>
      </c>
      <c r="H3" s="78"/>
    </row>
    <row r="4" spans="1:8" x14ac:dyDescent="0.25">
      <c r="A4" s="54"/>
      <c r="B4" s="28"/>
      <c r="C4" s="10"/>
      <c r="D4" s="10"/>
      <c r="E4" s="10"/>
      <c r="G4" s="53" t="s">
        <v>101</v>
      </c>
      <c r="H4" s="10"/>
    </row>
    <row r="5" spans="1:8" x14ac:dyDescent="0.25">
      <c r="B5" s="29"/>
      <c r="C5" s="10"/>
      <c r="D5" s="10"/>
      <c r="E5" s="10"/>
      <c r="G5" s="53" t="s">
        <v>102</v>
      </c>
      <c r="H5" s="10"/>
    </row>
    <row r="6" spans="1:8" ht="44.25" customHeight="1" x14ac:dyDescent="0.25">
      <c r="A6" s="52"/>
      <c r="B6" s="29"/>
      <c r="C6" s="10"/>
      <c r="D6" s="10"/>
      <c r="E6" s="10"/>
      <c r="F6" s="53"/>
      <c r="G6" s="62" t="s">
        <v>105</v>
      </c>
      <c r="H6" s="10"/>
    </row>
    <row r="7" spans="1:8" ht="48" customHeight="1" x14ac:dyDescent="0.25">
      <c r="A7" s="77" t="s">
        <v>192</v>
      </c>
      <c r="B7" s="29"/>
      <c r="C7" s="10"/>
      <c r="D7" s="10"/>
      <c r="E7" s="10"/>
      <c r="F7" s="53"/>
      <c r="G7" s="65" t="s">
        <v>104</v>
      </c>
      <c r="H7" s="10"/>
    </row>
    <row r="8" spans="1:8" ht="37.5" x14ac:dyDescent="0.25">
      <c r="A8" s="55" t="s">
        <v>0</v>
      </c>
      <c r="B8" s="55" t="s">
        <v>1</v>
      </c>
      <c r="C8" s="55" t="s">
        <v>2</v>
      </c>
      <c r="D8" s="55" t="s">
        <v>3</v>
      </c>
      <c r="E8" s="55" t="s">
        <v>4</v>
      </c>
      <c r="F8" s="55" t="s">
        <v>44</v>
      </c>
      <c r="G8" s="56" t="s">
        <v>191</v>
      </c>
      <c r="H8" s="56" t="s">
        <v>190</v>
      </c>
    </row>
    <row r="9" spans="1:8" ht="21" customHeight="1" x14ac:dyDescent="0.35">
      <c r="A9" s="150" t="s">
        <v>74</v>
      </c>
      <c r="B9" s="150"/>
      <c r="C9" s="150"/>
      <c r="D9" s="150"/>
      <c r="E9" s="150"/>
      <c r="F9" s="150"/>
      <c r="G9" s="150"/>
      <c r="H9" s="150"/>
    </row>
    <row r="10" spans="1:8" ht="151.5" customHeight="1" x14ac:dyDescent="0.25">
      <c r="A10" s="151" t="s">
        <v>137</v>
      </c>
      <c r="B10" s="32"/>
      <c r="C10" s="44" t="s">
        <v>143</v>
      </c>
      <c r="D10" s="44" t="s">
        <v>75</v>
      </c>
      <c r="E10" s="37" t="s">
        <v>14</v>
      </c>
      <c r="F10" s="45" t="s">
        <v>76</v>
      </c>
      <c r="G10" s="108">
        <v>40368</v>
      </c>
      <c r="H10" s="108">
        <v>62550</v>
      </c>
    </row>
    <row r="11" spans="1:8" ht="148.5" customHeight="1" x14ac:dyDescent="0.25">
      <c r="A11" s="152"/>
      <c r="B11" s="83"/>
      <c r="C11" s="84" t="s">
        <v>144</v>
      </c>
      <c r="D11" s="84" t="s">
        <v>75</v>
      </c>
      <c r="E11" s="85" t="s">
        <v>14</v>
      </c>
      <c r="F11" s="82" t="s">
        <v>76</v>
      </c>
      <c r="G11" s="108">
        <v>40368</v>
      </c>
      <c r="H11" s="108">
        <v>62550</v>
      </c>
    </row>
    <row r="12" spans="1:8" ht="21" x14ac:dyDescent="0.35">
      <c r="A12" s="150" t="s">
        <v>82</v>
      </c>
      <c r="B12" s="150"/>
      <c r="C12" s="150"/>
      <c r="D12" s="150"/>
      <c r="E12" s="150"/>
      <c r="F12" s="150"/>
      <c r="G12" s="150"/>
      <c r="H12" s="150"/>
    </row>
    <row r="13" spans="1:8" ht="158.25" customHeight="1" x14ac:dyDescent="0.25">
      <c r="A13" s="115" t="s">
        <v>109</v>
      </c>
      <c r="B13" s="118"/>
      <c r="C13" s="117" t="s">
        <v>144</v>
      </c>
      <c r="D13" s="44" t="s">
        <v>94</v>
      </c>
      <c r="E13" s="116" t="s">
        <v>13</v>
      </c>
      <c r="F13" s="116" t="s">
        <v>73</v>
      </c>
      <c r="G13" s="39">
        <v>35073</v>
      </c>
      <c r="H13" s="39">
        <f>G13+G13*65%</f>
        <v>57870.45</v>
      </c>
    </row>
    <row r="14" spans="1:8" ht="160.5" customHeight="1" x14ac:dyDescent="0.25">
      <c r="A14" s="109" t="s">
        <v>108</v>
      </c>
      <c r="B14" s="32"/>
      <c r="C14" s="44" t="s">
        <v>145</v>
      </c>
      <c r="D14" s="44" t="s">
        <v>81</v>
      </c>
      <c r="E14" s="111" t="s">
        <v>17</v>
      </c>
      <c r="F14" s="112" t="s">
        <v>63</v>
      </c>
      <c r="G14" s="108">
        <v>31493</v>
      </c>
      <c r="H14" s="39">
        <v>50450</v>
      </c>
    </row>
    <row r="15" spans="1:8" ht="81" customHeight="1" x14ac:dyDescent="0.25">
      <c r="A15" s="151" t="s">
        <v>107</v>
      </c>
      <c r="B15" s="155"/>
      <c r="C15" s="147" t="s">
        <v>146</v>
      </c>
      <c r="D15" s="147" t="s">
        <v>193</v>
      </c>
      <c r="E15" s="140" t="s">
        <v>14</v>
      </c>
      <c r="F15" s="142" t="s">
        <v>32</v>
      </c>
      <c r="G15" s="157">
        <v>29543</v>
      </c>
      <c r="H15" s="153">
        <v>44300</v>
      </c>
    </row>
    <row r="16" spans="1:8" ht="73.5" customHeight="1" x14ac:dyDescent="0.25">
      <c r="A16" s="152"/>
      <c r="B16" s="156"/>
      <c r="C16" s="148"/>
      <c r="D16" s="148"/>
      <c r="E16" s="141"/>
      <c r="F16" s="143"/>
      <c r="G16" s="158"/>
      <c r="H16" s="154"/>
    </row>
    <row r="17" spans="1:8" ht="166.5" customHeight="1" x14ac:dyDescent="0.25">
      <c r="A17" s="89" t="s">
        <v>141</v>
      </c>
      <c r="B17" s="88"/>
      <c r="C17" s="89" t="s">
        <v>160</v>
      </c>
      <c r="D17" s="89" t="s">
        <v>163</v>
      </c>
      <c r="E17" s="86" t="s">
        <v>13</v>
      </c>
      <c r="F17" s="87" t="s">
        <v>161</v>
      </c>
      <c r="G17" s="108">
        <v>41544</v>
      </c>
      <c r="H17" s="39">
        <v>68550</v>
      </c>
    </row>
    <row r="18" spans="1:8" ht="171" customHeight="1" x14ac:dyDescent="0.25">
      <c r="A18" s="89" t="s">
        <v>142</v>
      </c>
      <c r="B18" s="88"/>
      <c r="C18" s="89" t="s">
        <v>144</v>
      </c>
      <c r="D18" s="90" t="s">
        <v>163</v>
      </c>
      <c r="E18" s="86" t="s">
        <v>13</v>
      </c>
      <c r="F18" s="87" t="s">
        <v>162</v>
      </c>
      <c r="G18" s="108">
        <v>41539</v>
      </c>
      <c r="H18" s="39">
        <v>68550</v>
      </c>
    </row>
    <row r="19" spans="1:8" ht="25.5" customHeight="1" x14ac:dyDescent="0.35">
      <c r="A19" s="150" t="s">
        <v>87</v>
      </c>
      <c r="B19" s="150"/>
      <c r="C19" s="150"/>
      <c r="D19" s="150"/>
      <c r="E19" s="150"/>
      <c r="F19" s="150"/>
      <c r="G19" s="150"/>
      <c r="H19" s="150"/>
    </row>
    <row r="20" spans="1:8" ht="158.25" customHeight="1" x14ac:dyDescent="0.25">
      <c r="A20" s="96" t="s">
        <v>106</v>
      </c>
      <c r="B20" s="100"/>
      <c r="C20" s="43" t="s">
        <v>47</v>
      </c>
      <c r="D20" s="43" t="s">
        <v>83</v>
      </c>
      <c r="E20" s="47" t="s">
        <v>17</v>
      </c>
      <c r="F20" s="43" t="s">
        <v>71</v>
      </c>
      <c r="G20" s="108">
        <v>33890</v>
      </c>
      <c r="H20" s="108">
        <v>55900</v>
      </c>
    </row>
    <row r="21" spans="1:8" ht="156.75" customHeight="1" x14ac:dyDescent="0.25">
      <c r="A21" s="80" t="s">
        <v>110</v>
      </c>
      <c r="B21" s="48"/>
      <c r="C21" s="43" t="s">
        <v>147</v>
      </c>
      <c r="D21" s="43" t="s">
        <v>83</v>
      </c>
      <c r="E21" s="47" t="s">
        <v>17</v>
      </c>
      <c r="F21" s="43" t="s">
        <v>72</v>
      </c>
      <c r="G21" s="108">
        <v>28930</v>
      </c>
      <c r="H21" s="108">
        <v>46280</v>
      </c>
    </row>
    <row r="22" spans="1:8" ht="147.75" customHeight="1" x14ac:dyDescent="0.25">
      <c r="A22" s="80" t="s">
        <v>111</v>
      </c>
      <c r="B22" s="49"/>
      <c r="C22" s="40" t="s">
        <v>148</v>
      </c>
      <c r="D22" s="38" t="s">
        <v>84</v>
      </c>
      <c r="E22" s="38" t="s">
        <v>17</v>
      </c>
      <c r="F22" s="42" t="s">
        <v>93</v>
      </c>
      <c r="G22" s="108">
        <v>35960</v>
      </c>
      <c r="H22" s="108">
        <v>59330</v>
      </c>
    </row>
    <row r="23" spans="1:8" ht="147.75" customHeight="1" x14ac:dyDescent="0.25">
      <c r="A23" s="93" t="s">
        <v>166</v>
      </c>
      <c r="B23" s="49"/>
      <c r="C23" s="93" t="s">
        <v>167</v>
      </c>
      <c r="D23" s="92" t="s">
        <v>84</v>
      </c>
      <c r="E23" s="92" t="s">
        <v>17</v>
      </c>
      <c r="F23" s="91" t="s">
        <v>93</v>
      </c>
      <c r="G23" s="108">
        <v>35610</v>
      </c>
      <c r="H23" s="108">
        <v>58750</v>
      </c>
    </row>
    <row r="24" spans="1:8" ht="21" x14ac:dyDescent="0.35">
      <c r="A24" s="150" t="s">
        <v>51</v>
      </c>
      <c r="B24" s="150"/>
      <c r="C24" s="150"/>
      <c r="D24" s="150"/>
      <c r="E24" s="150"/>
      <c r="F24" s="150"/>
      <c r="G24" s="150"/>
      <c r="H24" s="150"/>
    </row>
    <row r="25" spans="1:8" ht="148.5" customHeight="1" x14ac:dyDescent="0.25">
      <c r="A25" s="165" t="s">
        <v>112</v>
      </c>
      <c r="B25" s="36"/>
      <c r="C25" s="40" t="s">
        <v>149</v>
      </c>
      <c r="D25" s="38" t="s">
        <v>79</v>
      </c>
      <c r="E25" s="47" t="s">
        <v>13</v>
      </c>
      <c r="F25" s="42" t="s">
        <v>95</v>
      </c>
      <c r="G25" s="108">
        <v>29265</v>
      </c>
      <c r="H25" s="108">
        <v>45350</v>
      </c>
    </row>
    <row r="26" spans="1:8" ht="150.75" customHeight="1" x14ac:dyDescent="0.25">
      <c r="A26" s="165"/>
      <c r="B26" s="36"/>
      <c r="C26" s="40" t="s">
        <v>150</v>
      </c>
      <c r="D26" s="38" t="s">
        <v>79</v>
      </c>
      <c r="E26" s="47" t="s">
        <v>13</v>
      </c>
      <c r="F26" s="42" t="s">
        <v>95</v>
      </c>
      <c r="G26" s="108">
        <v>29265</v>
      </c>
      <c r="H26" s="108">
        <v>45350</v>
      </c>
    </row>
    <row r="27" spans="1:8" ht="21" x14ac:dyDescent="0.35">
      <c r="A27" s="150" t="s">
        <v>50</v>
      </c>
      <c r="B27" s="150"/>
      <c r="C27" s="150"/>
      <c r="D27" s="150"/>
      <c r="E27" s="150"/>
      <c r="F27" s="150"/>
      <c r="G27" s="150"/>
      <c r="H27" s="150"/>
    </row>
    <row r="28" spans="1:8" ht="146.25" customHeight="1" x14ac:dyDescent="0.25">
      <c r="A28" s="109" t="s">
        <v>113</v>
      </c>
      <c r="B28" s="50"/>
      <c r="C28" s="43" t="s">
        <v>152</v>
      </c>
      <c r="D28" s="90" t="s">
        <v>164</v>
      </c>
      <c r="E28" s="113" t="s">
        <v>14</v>
      </c>
      <c r="F28" s="114" t="s">
        <v>70</v>
      </c>
      <c r="G28" s="108">
        <v>21646</v>
      </c>
      <c r="H28" s="108">
        <v>32450</v>
      </c>
    </row>
    <row r="29" spans="1:8" ht="161.25" customHeight="1" x14ac:dyDescent="0.25">
      <c r="A29" s="97" t="s">
        <v>175</v>
      </c>
      <c r="B29" s="99"/>
      <c r="C29" s="105" t="s">
        <v>153</v>
      </c>
      <c r="D29" s="40" t="s">
        <v>91</v>
      </c>
      <c r="E29" s="104" t="s">
        <v>17</v>
      </c>
      <c r="F29" s="133" t="s">
        <v>194</v>
      </c>
      <c r="G29" s="108">
        <v>28140</v>
      </c>
      <c r="H29" s="108">
        <v>42200</v>
      </c>
    </row>
    <row r="30" spans="1:8" ht="69.75" hidden="1" customHeight="1" x14ac:dyDescent="0.25">
      <c r="A30" s="151" t="s">
        <v>154</v>
      </c>
      <c r="B30" s="166"/>
      <c r="C30" s="167" t="s">
        <v>151</v>
      </c>
      <c r="D30" s="140" t="s">
        <v>89</v>
      </c>
      <c r="E30" s="144" t="s">
        <v>13</v>
      </c>
      <c r="F30" s="142" t="s">
        <v>18</v>
      </c>
      <c r="G30" s="157">
        <v>21952</v>
      </c>
      <c r="H30" s="157">
        <v>32930</v>
      </c>
    </row>
    <row r="31" spans="1:8" ht="79.5" hidden="1" customHeight="1" x14ac:dyDescent="0.25">
      <c r="A31" s="164"/>
      <c r="B31" s="166"/>
      <c r="C31" s="168"/>
      <c r="D31" s="141"/>
      <c r="E31" s="145"/>
      <c r="F31" s="143"/>
      <c r="G31" s="158"/>
      <c r="H31" s="158"/>
    </row>
    <row r="32" spans="1:8" ht="21" x14ac:dyDescent="0.35">
      <c r="A32" s="150" t="s">
        <v>52</v>
      </c>
      <c r="B32" s="150"/>
      <c r="C32" s="150"/>
      <c r="D32" s="150"/>
      <c r="E32" s="150"/>
      <c r="F32" s="150"/>
      <c r="G32" s="150"/>
      <c r="H32" s="150"/>
    </row>
    <row r="33" spans="1:8" ht="140.25" hidden="1" customHeight="1" x14ac:dyDescent="0.25">
      <c r="A33" s="41" t="s">
        <v>19</v>
      </c>
      <c r="B33" s="30"/>
      <c r="C33" s="44" t="s">
        <v>20</v>
      </c>
      <c r="D33" s="37" t="s">
        <v>21</v>
      </c>
      <c r="E33" s="37" t="s">
        <v>17</v>
      </c>
      <c r="F33" s="45" t="s">
        <v>22</v>
      </c>
      <c r="G33" s="46">
        <v>26800</v>
      </c>
      <c r="H33" s="46">
        <f t="shared" ref="H33" si="0">G33*1.65</f>
        <v>44220</v>
      </c>
    </row>
    <row r="34" spans="1:8" ht="149.25" customHeight="1" x14ac:dyDescent="0.25">
      <c r="A34" s="129" t="s">
        <v>114</v>
      </c>
      <c r="B34" s="128"/>
      <c r="C34" s="47" t="s">
        <v>155</v>
      </c>
      <c r="D34" s="38" t="s">
        <v>21</v>
      </c>
      <c r="E34" s="57" t="s">
        <v>13</v>
      </c>
      <c r="F34" s="42" t="s">
        <v>23</v>
      </c>
      <c r="G34" s="108">
        <v>27480</v>
      </c>
      <c r="H34" s="108">
        <v>43970</v>
      </c>
    </row>
    <row r="35" spans="1:8" ht="144.75" customHeight="1" x14ac:dyDescent="0.25">
      <c r="A35" s="40" t="s">
        <v>115</v>
      </c>
      <c r="B35" s="49"/>
      <c r="C35" s="58" t="s">
        <v>155</v>
      </c>
      <c r="D35" s="38" t="s">
        <v>21</v>
      </c>
      <c r="E35" s="38" t="s">
        <v>13</v>
      </c>
      <c r="F35" s="42" t="s">
        <v>24</v>
      </c>
      <c r="G35" s="108">
        <v>30630</v>
      </c>
      <c r="H35" s="108">
        <v>48850</v>
      </c>
    </row>
    <row r="36" spans="1:8" ht="120.75" customHeight="1" x14ac:dyDescent="0.25">
      <c r="A36" s="80" t="s">
        <v>116</v>
      </c>
      <c r="B36" s="49"/>
      <c r="C36" s="40" t="s">
        <v>86</v>
      </c>
      <c r="D36" s="38" t="s">
        <v>21</v>
      </c>
      <c r="E36" s="38" t="s">
        <v>13</v>
      </c>
      <c r="F36" s="42" t="s">
        <v>25</v>
      </c>
      <c r="G36" s="108">
        <v>21930</v>
      </c>
      <c r="H36" s="108">
        <v>31750</v>
      </c>
    </row>
    <row r="37" spans="1:8" ht="21" x14ac:dyDescent="0.35">
      <c r="A37" s="150" t="s">
        <v>53</v>
      </c>
      <c r="B37" s="150"/>
      <c r="C37" s="150"/>
      <c r="D37" s="150"/>
      <c r="E37" s="150"/>
      <c r="F37" s="150"/>
      <c r="G37" s="150"/>
      <c r="H37" s="150"/>
    </row>
    <row r="38" spans="1:8" ht="141" customHeight="1" x14ac:dyDescent="0.25">
      <c r="A38" s="80" t="s">
        <v>117</v>
      </c>
      <c r="B38" s="49"/>
      <c r="C38" s="40" t="s">
        <v>155</v>
      </c>
      <c r="D38" s="38" t="s">
        <v>26</v>
      </c>
      <c r="E38" s="38" t="s">
        <v>13</v>
      </c>
      <c r="F38" s="42" t="s">
        <v>27</v>
      </c>
      <c r="G38" s="108">
        <v>23650</v>
      </c>
      <c r="H38" s="108">
        <v>35480</v>
      </c>
    </row>
    <row r="39" spans="1:8" ht="64.5" customHeight="1" x14ac:dyDescent="0.25">
      <c r="A39" s="151" t="s">
        <v>118</v>
      </c>
      <c r="B39" s="146"/>
      <c r="C39" s="40" t="s">
        <v>156</v>
      </c>
      <c r="D39" s="38" t="s">
        <v>26</v>
      </c>
      <c r="E39" s="38" t="s">
        <v>13</v>
      </c>
      <c r="F39" s="42" t="s">
        <v>28</v>
      </c>
      <c r="G39" s="108">
        <v>20553</v>
      </c>
      <c r="H39" s="108">
        <v>30850</v>
      </c>
    </row>
    <row r="40" spans="1:8" ht="83.25" customHeight="1" x14ac:dyDescent="0.25">
      <c r="A40" s="152"/>
      <c r="B40" s="146"/>
      <c r="C40" s="40" t="s">
        <v>157</v>
      </c>
      <c r="D40" s="38" t="s">
        <v>26</v>
      </c>
      <c r="E40" s="38" t="s">
        <v>13</v>
      </c>
      <c r="F40" s="42" t="s">
        <v>28</v>
      </c>
      <c r="G40" s="108">
        <v>21020</v>
      </c>
      <c r="H40" s="108">
        <v>31530</v>
      </c>
    </row>
    <row r="41" spans="1:8" ht="145.5" customHeight="1" x14ac:dyDescent="0.25">
      <c r="A41" s="96" t="s">
        <v>119</v>
      </c>
      <c r="B41" s="49"/>
      <c r="C41" s="40" t="s">
        <v>151</v>
      </c>
      <c r="D41" s="38" t="s">
        <v>88</v>
      </c>
      <c r="E41" s="38" t="s">
        <v>13</v>
      </c>
      <c r="F41" s="42" t="s">
        <v>40</v>
      </c>
      <c r="G41" s="108">
        <v>16390</v>
      </c>
      <c r="H41" s="108">
        <v>24550</v>
      </c>
    </row>
    <row r="42" spans="1:8" ht="21" x14ac:dyDescent="0.35">
      <c r="A42" s="150" t="s">
        <v>31</v>
      </c>
      <c r="B42" s="150"/>
      <c r="C42" s="150"/>
      <c r="D42" s="150"/>
      <c r="E42" s="150"/>
      <c r="F42" s="150"/>
      <c r="G42" s="150"/>
      <c r="H42" s="150"/>
    </row>
    <row r="43" spans="1:8" ht="139.5" customHeight="1" x14ac:dyDescent="0.25">
      <c r="A43" s="125" t="s">
        <v>187</v>
      </c>
      <c r="B43" s="126"/>
      <c r="C43" s="85" t="s">
        <v>29</v>
      </c>
      <c r="D43" s="85" t="s">
        <v>188</v>
      </c>
      <c r="E43" s="85" t="s">
        <v>13</v>
      </c>
      <c r="F43" s="124" t="s">
        <v>189</v>
      </c>
      <c r="G43" s="108">
        <v>29936</v>
      </c>
      <c r="H43" s="108">
        <v>44750</v>
      </c>
    </row>
    <row r="44" spans="1:8" ht="123.75" customHeight="1" x14ac:dyDescent="0.25">
      <c r="A44" s="151" t="s">
        <v>168</v>
      </c>
      <c r="B44" s="49"/>
      <c r="C44" s="59" t="s">
        <v>64</v>
      </c>
      <c r="D44" s="160" t="s">
        <v>174</v>
      </c>
      <c r="E44" s="61" t="s">
        <v>13</v>
      </c>
      <c r="F44" s="161" t="s">
        <v>92</v>
      </c>
      <c r="G44" s="108">
        <v>20030</v>
      </c>
      <c r="H44" s="108">
        <v>30000</v>
      </c>
    </row>
    <row r="45" spans="1:8" ht="129" customHeight="1" x14ac:dyDescent="0.25">
      <c r="A45" s="152"/>
      <c r="B45" s="49"/>
      <c r="C45" s="59" t="s">
        <v>151</v>
      </c>
      <c r="D45" s="160"/>
      <c r="E45" s="61" t="s">
        <v>13</v>
      </c>
      <c r="F45" s="161"/>
      <c r="G45" s="108">
        <v>20030</v>
      </c>
      <c r="H45" s="108">
        <v>30000</v>
      </c>
    </row>
    <row r="46" spans="1:8" ht="141" customHeight="1" x14ac:dyDescent="0.25">
      <c r="A46" s="102" t="s">
        <v>120</v>
      </c>
      <c r="B46" s="49"/>
      <c r="C46" s="40" t="s">
        <v>158</v>
      </c>
      <c r="D46" s="38" t="s">
        <v>46</v>
      </c>
      <c r="E46" s="38" t="s">
        <v>13</v>
      </c>
      <c r="F46" s="103" t="s">
        <v>77</v>
      </c>
      <c r="G46" s="108">
        <v>13980</v>
      </c>
      <c r="H46" s="108">
        <v>20950</v>
      </c>
    </row>
    <row r="47" spans="1:8" ht="119.25" customHeight="1" x14ac:dyDescent="0.25">
      <c r="A47" s="80" t="s">
        <v>121</v>
      </c>
      <c r="B47" s="30"/>
      <c r="C47" s="44" t="s">
        <v>165</v>
      </c>
      <c r="D47" s="37" t="s">
        <v>46</v>
      </c>
      <c r="E47" s="37" t="s">
        <v>13</v>
      </c>
      <c r="F47" s="45" t="s">
        <v>30</v>
      </c>
      <c r="G47" s="108">
        <v>15771</v>
      </c>
      <c r="H47" s="108">
        <v>22100</v>
      </c>
    </row>
    <row r="48" spans="1:8" ht="83.25" customHeight="1" x14ac:dyDescent="0.25">
      <c r="A48" s="80" t="s">
        <v>122</v>
      </c>
      <c r="B48" s="30"/>
      <c r="C48" s="37" t="s">
        <v>29</v>
      </c>
      <c r="D48" s="37" t="s">
        <v>41</v>
      </c>
      <c r="E48" s="37" t="s">
        <v>13</v>
      </c>
      <c r="F48" s="45" t="s">
        <v>42</v>
      </c>
      <c r="G48" s="108">
        <v>3400</v>
      </c>
      <c r="H48" s="108">
        <v>5100</v>
      </c>
    </row>
    <row r="49" spans="1:8" ht="124.5" customHeight="1" x14ac:dyDescent="0.25">
      <c r="A49" s="80" t="s">
        <v>123</v>
      </c>
      <c r="B49" s="30"/>
      <c r="C49" s="37" t="s">
        <v>159</v>
      </c>
      <c r="D49" s="37" t="s">
        <v>34</v>
      </c>
      <c r="E49" s="37" t="s">
        <v>13</v>
      </c>
      <c r="F49" s="45" t="s">
        <v>35</v>
      </c>
      <c r="G49" s="108">
        <v>13177</v>
      </c>
      <c r="H49" s="108">
        <v>19500</v>
      </c>
    </row>
    <row r="50" spans="1:8" ht="132.75" hidden="1" customHeight="1" x14ac:dyDescent="0.25">
      <c r="A50" s="159" t="s">
        <v>38</v>
      </c>
      <c r="B50" s="32"/>
      <c r="C50" s="31" t="s">
        <v>39</v>
      </c>
      <c r="D50" s="162" t="s">
        <v>80</v>
      </c>
      <c r="E50" s="33" t="s">
        <v>13</v>
      </c>
      <c r="F50" s="163" t="s">
        <v>78</v>
      </c>
      <c r="G50" s="108"/>
      <c r="H50" s="108"/>
    </row>
    <row r="51" spans="1:8" ht="144" hidden="1" customHeight="1" x14ac:dyDescent="0.25">
      <c r="A51" s="159"/>
      <c r="B51" s="30"/>
      <c r="C51" s="31" t="s">
        <v>36</v>
      </c>
      <c r="D51" s="162"/>
      <c r="E51" s="33" t="s">
        <v>13</v>
      </c>
      <c r="F51" s="163"/>
      <c r="G51" s="108"/>
      <c r="H51" s="108"/>
    </row>
    <row r="52" spans="1:8" ht="126.75" customHeight="1" x14ac:dyDescent="0.25">
      <c r="A52" s="80" t="s">
        <v>124</v>
      </c>
      <c r="B52" s="32"/>
      <c r="C52" s="31" t="s">
        <v>29</v>
      </c>
      <c r="D52" s="44" t="s">
        <v>48</v>
      </c>
      <c r="E52" s="33" t="s">
        <v>13</v>
      </c>
      <c r="F52" s="45" t="s">
        <v>49</v>
      </c>
      <c r="G52" s="108">
        <v>12046</v>
      </c>
      <c r="H52" s="108">
        <v>17990</v>
      </c>
    </row>
  </sheetData>
  <sheetProtection formatCells="0" formatColumns="0" formatRows="0" insertColumns="0" insertRows="0" insertHyperlinks="0" deleteColumns="0" deleteRows="0" sort="0" autoFilter="0" pivotTables="0"/>
  <mergeCells count="35">
    <mergeCell ref="G30:G31"/>
    <mergeCell ref="H30:H31"/>
    <mergeCell ref="A37:H37"/>
    <mergeCell ref="A30:A31"/>
    <mergeCell ref="A19:H19"/>
    <mergeCell ref="A32:H32"/>
    <mergeCell ref="A25:A26"/>
    <mergeCell ref="A27:H27"/>
    <mergeCell ref="A24:H24"/>
    <mergeCell ref="B30:B31"/>
    <mergeCell ref="C30:C31"/>
    <mergeCell ref="A50:A51"/>
    <mergeCell ref="A42:H42"/>
    <mergeCell ref="A39:A40"/>
    <mergeCell ref="B39:B40"/>
    <mergeCell ref="D44:D45"/>
    <mergeCell ref="F44:F45"/>
    <mergeCell ref="A44:A45"/>
    <mergeCell ref="D50:D51"/>
    <mergeCell ref="F50:F51"/>
    <mergeCell ref="G2:H2"/>
    <mergeCell ref="A12:H12"/>
    <mergeCell ref="A10:A11"/>
    <mergeCell ref="A9:H9"/>
    <mergeCell ref="A15:A16"/>
    <mergeCell ref="C15:C16"/>
    <mergeCell ref="E15:E16"/>
    <mergeCell ref="F15:F16"/>
    <mergeCell ref="B15:B16"/>
    <mergeCell ref="G15:G16"/>
    <mergeCell ref="H15:H16"/>
    <mergeCell ref="D30:D31"/>
    <mergeCell ref="F30:F31"/>
    <mergeCell ref="E30:E31"/>
    <mergeCell ref="D15:D16"/>
  </mergeCells>
  <hyperlinks>
    <hyperlink ref="G4" r:id="rId1"/>
    <hyperlink ref="G5" r:id="rId2"/>
  </hyperlinks>
  <pageMargins left="0.70866141732283472" right="0.51181102362204722" top="0.18124999999999999" bottom="0.2175" header="0.31496062992125984" footer="0.31496062992125984"/>
  <pageSetup paperSize="9" scale="54" fitToHeight="0" orientation="portrait" r:id="rId3"/>
  <rowBreaks count="3" manualBreakCount="3">
    <brk id="18" max="8" man="1"/>
    <brk id="29" max="8" man="1"/>
    <brk id="45" max="8" man="1"/>
  </rowBreaks>
  <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  <pageSetUpPr fitToPage="1"/>
  </sheetPr>
  <dimension ref="A1:L34"/>
  <sheetViews>
    <sheetView tabSelected="1" view="pageBreakPreview" topLeftCell="A15" zoomScale="80" zoomScaleNormal="100" zoomScaleSheetLayoutView="80" zoomScalePageLayoutView="90" workbookViewId="0">
      <selection activeCell="C23" sqref="C23"/>
    </sheetView>
  </sheetViews>
  <sheetFormatPr defaultRowHeight="15" outlineLevelCol="1" x14ac:dyDescent="0.25"/>
  <cols>
    <col min="1" max="1" width="20" style="6" customWidth="1"/>
    <col min="2" max="2" width="32.140625" style="4" customWidth="1"/>
    <col min="3" max="3" width="20.140625" style="4" customWidth="1"/>
    <col min="4" max="4" width="16.28515625" style="4" customWidth="1"/>
    <col min="5" max="5" width="7.85546875" style="4" customWidth="1"/>
    <col min="6" max="6" width="18.28515625" style="4" customWidth="1"/>
    <col min="7" max="7" width="16.42578125" style="4" customWidth="1"/>
    <col min="8" max="8" width="16.140625" style="4" customWidth="1"/>
    <col min="9" max="9" width="97.42578125" style="12" hidden="1" customWidth="1" outlineLevel="1"/>
    <col min="10" max="10" width="15" style="4" hidden="1" customWidth="1" outlineLevel="1"/>
    <col min="11" max="11" width="16.42578125" style="4" hidden="1" customWidth="1" outlineLevel="1"/>
    <col min="12" max="12" width="9.140625" style="4" collapsed="1"/>
    <col min="13" max="16384" width="9.140625" style="4"/>
  </cols>
  <sheetData>
    <row r="1" spans="1:11" s="24" customFormat="1" ht="1.5" customHeight="1" x14ac:dyDescent="0.25">
      <c r="A1" s="54"/>
      <c r="B1" s="25"/>
      <c r="C1" s="10"/>
      <c r="D1" s="10"/>
      <c r="E1" s="10"/>
      <c r="F1" s="26"/>
      <c r="G1" s="10"/>
      <c r="H1" s="10"/>
    </row>
    <row r="2" spans="1:11" s="24" customFormat="1" ht="32.25" customHeight="1" x14ac:dyDescent="0.25">
      <c r="A2" s="54"/>
      <c r="B2" s="25"/>
      <c r="C2" s="10"/>
      <c r="D2" s="10"/>
      <c r="E2" s="10"/>
      <c r="F2" s="52"/>
      <c r="G2" s="149" t="s">
        <v>99</v>
      </c>
      <c r="H2" s="149"/>
    </row>
    <row r="3" spans="1:11" s="24" customFormat="1" x14ac:dyDescent="0.25">
      <c r="A3" s="54"/>
      <c r="B3" s="27"/>
      <c r="C3" s="10"/>
      <c r="D3" s="10"/>
      <c r="E3" s="10"/>
      <c r="F3" s="52"/>
      <c r="G3" s="77" t="s">
        <v>100</v>
      </c>
      <c r="H3" s="78"/>
    </row>
    <row r="4" spans="1:11" s="24" customFormat="1" x14ac:dyDescent="0.25">
      <c r="A4" s="54"/>
      <c r="B4" s="28"/>
      <c r="C4" s="10"/>
      <c r="D4" s="10"/>
      <c r="E4" s="10"/>
      <c r="F4" s="53"/>
      <c r="G4" s="53" t="s">
        <v>101</v>
      </c>
      <c r="H4" s="10"/>
    </row>
    <row r="5" spans="1:11" s="24" customFormat="1" x14ac:dyDescent="0.25">
      <c r="B5" s="29"/>
      <c r="C5" s="10"/>
      <c r="D5" s="10"/>
      <c r="E5" s="10"/>
      <c r="F5" s="53"/>
      <c r="G5" s="53" t="s">
        <v>102</v>
      </c>
      <c r="H5" s="10"/>
    </row>
    <row r="6" spans="1:11" s="24" customFormat="1" ht="36.75" customHeight="1" x14ac:dyDescent="0.25">
      <c r="A6" s="52"/>
      <c r="B6" s="29"/>
      <c r="C6" s="10"/>
      <c r="D6" s="10"/>
      <c r="E6" s="10"/>
      <c r="F6" s="53"/>
      <c r="G6" s="62" t="s">
        <v>105</v>
      </c>
      <c r="H6" s="10"/>
    </row>
    <row r="7" spans="1:11" s="24" customFormat="1" ht="32.25" customHeight="1" x14ac:dyDescent="0.25">
      <c r="A7" s="77" t="s">
        <v>192</v>
      </c>
      <c r="B7" s="29"/>
      <c r="C7" s="10"/>
      <c r="D7" s="10"/>
      <c r="E7" s="10"/>
      <c r="F7" s="53"/>
      <c r="G7" s="65" t="s">
        <v>104</v>
      </c>
      <c r="H7" s="10"/>
    </row>
    <row r="8" spans="1:11" ht="34.5" customHeight="1" x14ac:dyDescent="0.25">
      <c r="A8" s="79" t="s">
        <v>0</v>
      </c>
      <c r="B8" s="79" t="s">
        <v>1</v>
      </c>
      <c r="C8" s="79" t="s">
        <v>2</v>
      </c>
      <c r="D8" s="79" t="s">
        <v>3</v>
      </c>
      <c r="E8" s="79" t="s">
        <v>4</v>
      </c>
      <c r="F8" s="134" t="s">
        <v>44</v>
      </c>
      <c r="G8" s="135" t="s">
        <v>191</v>
      </c>
      <c r="H8" s="135" t="s">
        <v>190</v>
      </c>
    </row>
    <row r="9" spans="1:11" ht="23.25" customHeight="1" x14ac:dyDescent="0.35">
      <c r="A9" s="170" t="s">
        <v>54</v>
      </c>
      <c r="B9" s="170"/>
      <c r="C9" s="170"/>
      <c r="D9" s="170"/>
      <c r="E9" s="170"/>
      <c r="F9" s="170"/>
      <c r="G9" s="170"/>
      <c r="H9" s="170"/>
    </row>
    <row r="10" spans="1:11" ht="147" customHeight="1" x14ac:dyDescent="0.25">
      <c r="A10" s="60" t="s">
        <v>136</v>
      </c>
      <c r="B10" s="63"/>
      <c r="C10" s="51" t="s">
        <v>169</v>
      </c>
      <c r="D10" s="51" t="s">
        <v>79</v>
      </c>
      <c r="E10" s="51" t="s">
        <v>14</v>
      </c>
      <c r="F10" s="51" t="s">
        <v>15</v>
      </c>
      <c r="G10" s="64">
        <v>26715</v>
      </c>
      <c r="H10" s="110">
        <v>39990</v>
      </c>
    </row>
    <row r="11" spans="1:11" ht="149.25" customHeight="1" x14ac:dyDescent="0.25">
      <c r="A11" s="106" t="s">
        <v>176</v>
      </c>
      <c r="B11" s="63"/>
      <c r="C11" s="107" t="s">
        <v>177</v>
      </c>
      <c r="D11" s="107" t="s">
        <v>79</v>
      </c>
      <c r="E11" s="107" t="s">
        <v>14</v>
      </c>
      <c r="F11" s="107" t="s">
        <v>15</v>
      </c>
      <c r="G11" s="64">
        <v>28830</v>
      </c>
      <c r="H11" s="110">
        <v>43250</v>
      </c>
    </row>
    <row r="12" spans="1:11" ht="144.75" customHeight="1" x14ac:dyDescent="0.25">
      <c r="A12" s="60" t="s">
        <v>43</v>
      </c>
      <c r="B12" s="63"/>
      <c r="C12" s="51" t="s">
        <v>158</v>
      </c>
      <c r="D12" s="51" t="s">
        <v>79</v>
      </c>
      <c r="E12" s="51" t="s">
        <v>13</v>
      </c>
      <c r="F12" s="51" t="s">
        <v>15</v>
      </c>
      <c r="G12" s="64">
        <v>27540</v>
      </c>
      <c r="H12" s="110">
        <v>41250</v>
      </c>
    </row>
    <row r="13" spans="1:11" ht="139.5" customHeight="1" x14ac:dyDescent="0.25">
      <c r="A13" s="60" t="s">
        <v>62</v>
      </c>
      <c r="B13" s="63"/>
      <c r="C13" s="95" t="s">
        <v>169</v>
      </c>
      <c r="D13" s="51" t="s">
        <v>84</v>
      </c>
      <c r="E13" s="51" t="s">
        <v>14</v>
      </c>
      <c r="F13" s="51" t="s">
        <v>67</v>
      </c>
      <c r="G13" s="64">
        <v>28396</v>
      </c>
      <c r="H13" s="110">
        <v>41500</v>
      </c>
      <c r="I13" s="21"/>
      <c r="J13" s="21"/>
      <c r="K13" s="21"/>
    </row>
    <row r="14" spans="1:11" ht="140.25" customHeight="1" x14ac:dyDescent="0.25">
      <c r="A14" s="60" t="s">
        <v>33</v>
      </c>
      <c r="B14" s="63"/>
      <c r="C14" s="95" t="s">
        <v>169</v>
      </c>
      <c r="D14" s="51" t="s">
        <v>85</v>
      </c>
      <c r="E14" s="51" t="s">
        <v>14</v>
      </c>
      <c r="F14" s="51" t="s">
        <v>68</v>
      </c>
      <c r="G14" s="64">
        <v>29822</v>
      </c>
      <c r="H14" s="110">
        <v>44350</v>
      </c>
      <c r="I14" s="21"/>
      <c r="J14" s="21"/>
      <c r="K14" s="21"/>
    </row>
    <row r="15" spans="1:11" ht="23.25" x14ac:dyDescent="0.35">
      <c r="A15" s="170" t="s">
        <v>179</v>
      </c>
      <c r="B15" s="171"/>
      <c r="C15" s="170"/>
      <c r="D15" s="170"/>
      <c r="E15" s="170"/>
      <c r="F15" s="170"/>
      <c r="G15" s="170"/>
      <c r="H15" s="170"/>
      <c r="I15" s="121"/>
      <c r="J15" s="121"/>
      <c r="K15" s="121"/>
    </row>
    <row r="16" spans="1:11" ht="140.25" customHeight="1" x14ac:dyDescent="0.25">
      <c r="A16" s="172" t="s">
        <v>180</v>
      </c>
      <c r="B16" s="63"/>
      <c r="C16" s="122" t="s">
        <v>181</v>
      </c>
      <c r="D16" s="119" t="s">
        <v>46</v>
      </c>
      <c r="E16" s="119" t="s">
        <v>13</v>
      </c>
      <c r="F16" s="119" t="s">
        <v>182</v>
      </c>
      <c r="G16" s="64">
        <v>19822</v>
      </c>
      <c r="H16" s="64">
        <v>28740</v>
      </c>
      <c r="I16" s="121"/>
      <c r="J16" s="121"/>
      <c r="K16" s="121"/>
    </row>
    <row r="17" spans="1:11" ht="140.25" customHeight="1" x14ac:dyDescent="0.25">
      <c r="A17" s="173"/>
      <c r="B17" s="120"/>
      <c r="C17" s="123" t="s">
        <v>183</v>
      </c>
      <c r="D17" s="119" t="s">
        <v>46</v>
      </c>
      <c r="E17" s="119" t="s">
        <v>13</v>
      </c>
      <c r="F17" s="119" t="s">
        <v>182</v>
      </c>
      <c r="G17" s="64">
        <v>20647</v>
      </c>
      <c r="H17" s="64">
        <v>29950</v>
      </c>
      <c r="I17" s="121"/>
      <c r="J17" s="121"/>
      <c r="K17" s="121"/>
    </row>
    <row r="18" spans="1:11" ht="23.25" x14ac:dyDescent="0.35">
      <c r="A18" s="170" t="s">
        <v>55</v>
      </c>
      <c r="B18" s="170"/>
      <c r="C18" s="170"/>
      <c r="D18" s="170"/>
      <c r="E18" s="170"/>
      <c r="F18" s="170"/>
      <c r="G18" s="170"/>
      <c r="H18" s="170"/>
      <c r="I18" s="21"/>
      <c r="J18" s="21"/>
      <c r="K18" s="21"/>
    </row>
    <row r="19" spans="1:11" ht="149.25" customHeight="1" x14ac:dyDescent="0.25">
      <c r="A19" s="160" t="s">
        <v>134</v>
      </c>
      <c r="B19" s="169"/>
      <c r="C19" s="101" t="s">
        <v>170</v>
      </c>
      <c r="D19" s="23" t="s">
        <v>46</v>
      </c>
      <c r="E19" s="23" t="s">
        <v>13</v>
      </c>
      <c r="F19" s="35" t="s">
        <v>66</v>
      </c>
      <c r="G19" s="64">
        <v>20741</v>
      </c>
      <c r="H19" s="64">
        <v>30150</v>
      </c>
      <c r="I19" s="21"/>
      <c r="J19" s="21"/>
      <c r="K19" s="21"/>
    </row>
    <row r="20" spans="1:11" ht="139.5" hidden="1" customHeight="1" x14ac:dyDescent="0.25">
      <c r="A20" s="160" t="s">
        <v>61</v>
      </c>
      <c r="B20" s="169"/>
      <c r="C20" s="19"/>
      <c r="D20" s="19"/>
      <c r="E20" s="19"/>
      <c r="F20" s="19"/>
      <c r="G20" s="64"/>
      <c r="H20" s="64"/>
      <c r="I20" s="21"/>
      <c r="J20" s="21"/>
      <c r="K20" s="21"/>
    </row>
    <row r="21" spans="1:11" ht="143.25" customHeight="1" x14ac:dyDescent="0.25">
      <c r="A21" s="98" t="s">
        <v>45</v>
      </c>
      <c r="B21" s="5"/>
      <c r="C21" s="7" t="s">
        <v>171</v>
      </c>
      <c r="D21" s="7" t="s">
        <v>16</v>
      </c>
      <c r="E21" s="7" t="s">
        <v>13</v>
      </c>
      <c r="F21" s="7" t="s">
        <v>60</v>
      </c>
      <c r="G21" s="64">
        <v>25254</v>
      </c>
      <c r="H21" s="64">
        <v>36650</v>
      </c>
    </row>
    <row r="22" spans="1:11" ht="140.25" customHeight="1" x14ac:dyDescent="0.25">
      <c r="A22" s="60" t="s">
        <v>61</v>
      </c>
      <c r="B22" s="11"/>
      <c r="C22" s="7" t="s">
        <v>172</v>
      </c>
      <c r="D22" s="7" t="s">
        <v>16</v>
      </c>
      <c r="E22" s="7" t="s">
        <v>13</v>
      </c>
      <c r="F22" s="7" t="s">
        <v>65</v>
      </c>
      <c r="G22" s="64">
        <v>25574</v>
      </c>
      <c r="H22" s="64">
        <v>37150</v>
      </c>
    </row>
    <row r="23" spans="1:11" ht="140.25" customHeight="1" x14ac:dyDescent="0.25">
      <c r="A23" s="138" t="s">
        <v>198</v>
      </c>
      <c r="B23" s="5"/>
      <c r="C23" s="139" t="s">
        <v>199</v>
      </c>
      <c r="D23" s="139" t="s">
        <v>79</v>
      </c>
      <c r="E23" s="139" t="s">
        <v>13</v>
      </c>
      <c r="F23" s="139" t="s">
        <v>200</v>
      </c>
      <c r="G23" s="64">
        <v>28057</v>
      </c>
      <c r="H23" s="64">
        <v>40682</v>
      </c>
    </row>
    <row r="24" spans="1:11" ht="156" customHeight="1" x14ac:dyDescent="0.25">
      <c r="A24" s="60" t="s">
        <v>135</v>
      </c>
      <c r="B24" s="7"/>
      <c r="C24" s="94" t="s">
        <v>173</v>
      </c>
      <c r="D24" s="7" t="s">
        <v>79</v>
      </c>
      <c r="E24" s="7" t="s">
        <v>13</v>
      </c>
      <c r="F24" s="7" t="s">
        <v>69</v>
      </c>
      <c r="G24" s="64">
        <v>28518</v>
      </c>
      <c r="H24" s="64">
        <v>41350</v>
      </c>
      <c r="I24" s="20"/>
      <c r="J24" s="21"/>
      <c r="K24" s="21"/>
    </row>
    <row r="26" spans="1:11" x14ac:dyDescent="0.25">
      <c r="A26"/>
      <c r="B26"/>
      <c r="C26"/>
      <c r="D26"/>
    </row>
    <row r="27" spans="1:11" x14ac:dyDescent="0.25">
      <c r="A27"/>
      <c r="B27"/>
      <c r="C27"/>
      <c r="D27"/>
    </row>
    <row r="28" spans="1:11" x14ac:dyDescent="0.25">
      <c r="A28"/>
      <c r="B28"/>
      <c r="C28"/>
      <c r="D28"/>
    </row>
    <row r="29" spans="1:11" x14ac:dyDescent="0.25">
      <c r="A29"/>
      <c r="B29"/>
      <c r="C29"/>
      <c r="D29"/>
    </row>
    <row r="30" spans="1:11" x14ac:dyDescent="0.25">
      <c r="A30"/>
      <c r="B30"/>
      <c r="C30"/>
      <c r="D30"/>
    </row>
    <row r="31" spans="1:11" x14ac:dyDescent="0.25">
      <c r="A31"/>
      <c r="B31" s="18"/>
      <c r="C31" s="18"/>
      <c r="D31" s="18"/>
    </row>
    <row r="32" spans="1:11" x14ac:dyDescent="0.25">
      <c r="A32"/>
      <c r="B32" s="18"/>
      <c r="C32" s="18"/>
      <c r="D32" s="18"/>
    </row>
    <row r="33" spans="1:4" x14ac:dyDescent="0.25">
      <c r="A33"/>
      <c r="B33"/>
      <c r="C33"/>
      <c r="D33"/>
    </row>
    <row r="34" spans="1:4" x14ac:dyDescent="0.25">
      <c r="A34"/>
      <c r="B34"/>
      <c r="C34"/>
      <c r="D34"/>
    </row>
  </sheetData>
  <sheetProtection formatCells="0" formatColumns="0" formatRows="0" insertColumns="0" insertRows="0" insertHyperlinks="0" deleteColumns="0" deleteRows="0" sort="0" pivotTables="0"/>
  <mergeCells count="7">
    <mergeCell ref="G2:H2"/>
    <mergeCell ref="B19:B20"/>
    <mergeCell ref="A18:H18"/>
    <mergeCell ref="A9:H9"/>
    <mergeCell ref="A19:A20"/>
    <mergeCell ref="A15:H15"/>
    <mergeCell ref="A16:A17"/>
  </mergeCells>
  <hyperlinks>
    <hyperlink ref="G4" r:id="rId1"/>
    <hyperlink ref="G5" r:id="rId2"/>
  </hyperlinks>
  <pageMargins left="0.36989583333333331" right="3.937007874015748E-2" top="0.15748031496062992" bottom="0.15748031496062992" header="0.11811023622047245" footer="0"/>
  <pageSetup paperSize="9" scale="66" fitToHeight="0" orientation="portrait" r:id="rId3"/>
  <rowBreaks count="1" manualBreakCount="1">
    <brk id="17" max="9" man="1"/>
  </rowBreaks>
  <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H12"/>
  <sheetViews>
    <sheetView view="pageBreakPreview" topLeftCell="A2" zoomScale="80" zoomScaleNormal="100" zoomScaleSheetLayoutView="80" workbookViewId="0">
      <selection activeCell="F9" sqref="F9"/>
    </sheetView>
  </sheetViews>
  <sheetFormatPr defaultRowHeight="15" x14ac:dyDescent="0.25"/>
  <cols>
    <col min="1" max="1" width="22.140625" customWidth="1"/>
    <col min="2" max="2" width="36.5703125" customWidth="1"/>
    <col min="3" max="3" width="26.140625" style="14" customWidth="1"/>
    <col min="4" max="4" width="19.140625" style="14" customWidth="1"/>
    <col min="5" max="5" width="7.85546875" style="14" customWidth="1"/>
    <col min="6" max="6" width="18.28515625" style="17" customWidth="1"/>
    <col min="7" max="7" width="16.42578125" style="14" customWidth="1"/>
    <col min="8" max="8" width="15.42578125" style="14" customWidth="1"/>
  </cols>
  <sheetData>
    <row r="1" spans="1:8" ht="11.25" hidden="1" customHeight="1" x14ac:dyDescent="0.25"/>
    <row r="2" spans="1:8" s="24" customFormat="1" ht="32.25" customHeight="1" x14ac:dyDescent="0.25">
      <c r="A2" s="54"/>
      <c r="B2" s="25"/>
      <c r="C2" s="10"/>
      <c r="D2" s="10"/>
      <c r="E2" s="10"/>
      <c r="F2" s="52"/>
      <c r="G2" s="149" t="s">
        <v>99</v>
      </c>
      <c r="H2" s="149"/>
    </row>
    <row r="3" spans="1:8" s="24" customFormat="1" x14ac:dyDescent="0.25">
      <c r="A3" s="54"/>
      <c r="B3" s="27"/>
      <c r="C3" s="10"/>
      <c r="D3" s="10"/>
      <c r="E3" s="10"/>
      <c r="F3" s="52"/>
      <c r="G3" s="77" t="s">
        <v>100</v>
      </c>
      <c r="H3" s="78"/>
    </row>
    <row r="4" spans="1:8" s="24" customFormat="1" x14ac:dyDescent="0.25">
      <c r="A4" s="54"/>
      <c r="B4" s="28"/>
      <c r="C4" s="10"/>
      <c r="D4" s="10"/>
      <c r="E4" s="10"/>
      <c r="F4" s="53"/>
      <c r="G4" s="53" t="s">
        <v>101</v>
      </c>
      <c r="H4" s="10"/>
    </row>
    <row r="5" spans="1:8" s="24" customFormat="1" x14ac:dyDescent="0.25">
      <c r="B5" s="29"/>
      <c r="C5" s="10"/>
      <c r="D5" s="10"/>
      <c r="E5" s="10"/>
      <c r="F5" s="53"/>
      <c r="G5" s="53" t="s">
        <v>102</v>
      </c>
      <c r="H5" s="10"/>
    </row>
    <row r="6" spans="1:8" s="24" customFormat="1" ht="44.25" customHeight="1" x14ac:dyDescent="0.25">
      <c r="A6" s="52"/>
      <c r="B6" s="29"/>
      <c r="C6" s="10"/>
      <c r="D6" s="10"/>
      <c r="E6" s="10"/>
      <c r="F6" s="53"/>
      <c r="G6" s="62" t="s">
        <v>105</v>
      </c>
      <c r="H6" s="10"/>
    </row>
    <row r="7" spans="1:8" s="24" customFormat="1" ht="48" customHeight="1" x14ac:dyDescent="0.25">
      <c r="A7" s="77" t="s">
        <v>103</v>
      </c>
      <c r="B7" s="77" t="s">
        <v>192</v>
      </c>
      <c r="C7" s="10"/>
      <c r="D7" s="10"/>
      <c r="E7" s="10"/>
      <c r="F7" s="53"/>
      <c r="G7" s="65" t="s">
        <v>104</v>
      </c>
      <c r="H7" s="10"/>
    </row>
    <row r="8" spans="1:8" ht="41.25" customHeight="1" x14ac:dyDescent="0.25">
      <c r="A8" s="8" t="s">
        <v>0</v>
      </c>
      <c r="B8" s="8" t="s">
        <v>1</v>
      </c>
      <c r="C8" s="8" t="s">
        <v>2</v>
      </c>
      <c r="D8" s="8" t="s">
        <v>3</v>
      </c>
      <c r="E8" s="8" t="s">
        <v>4</v>
      </c>
      <c r="F8" s="8" t="s">
        <v>44</v>
      </c>
      <c r="G8" s="135" t="s">
        <v>191</v>
      </c>
      <c r="H8" s="135" t="s">
        <v>190</v>
      </c>
    </row>
    <row r="9" spans="1:8" ht="159.75" customHeight="1" x14ac:dyDescent="0.25">
      <c r="A9" s="81" t="s">
        <v>138</v>
      </c>
      <c r="B9" s="3"/>
      <c r="C9" s="15" t="s">
        <v>139</v>
      </c>
      <c r="D9" s="16" t="s">
        <v>178</v>
      </c>
      <c r="E9" s="22" t="s">
        <v>13</v>
      </c>
      <c r="F9" s="22" t="s">
        <v>197</v>
      </c>
      <c r="G9" s="66">
        <v>31031</v>
      </c>
      <c r="H9" s="108">
        <v>46550</v>
      </c>
    </row>
    <row r="10" spans="1:8" ht="106.5" customHeight="1" x14ac:dyDescent="0.25">
      <c r="A10" s="81" t="s">
        <v>184</v>
      </c>
      <c r="B10" s="3"/>
      <c r="C10" s="15" t="s">
        <v>6</v>
      </c>
      <c r="D10" s="16" t="s">
        <v>185</v>
      </c>
      <c r="E10" s="22" t="s">
        <v>13</v>
      </c>
      <c r="F10" s="22" t="s">
        <v>186</v>
      </c>
      <c r="G10" s="66">
        <v>22706</v>
      </c>
      <c r="H10" s="108">
        <v>35900</v>
      </c>
    </row>
    <row r="11" spans="1:8" ht="102" customHeight="1" x14ac:dyDescent="0.25">
      <c r="A11" s="81" t="s">
        <v>140</v>
      </c>
      <c r="B11" s="3"/>
      <c r="C11" s="15" t="s">
        <v>56</v>
      </c>
      <c r="D11" s="16" t="s">
        <v>59</v>
      </c>
      <c r="E11" s="13" t="s">
        <v>13</v>
      </c>
      <c r="F11" s="13" t="s">
        <v>58</v>
      </c>
      <c r="G11" s="66">
        <v>22195</v>
      </c>
      <c r="H11" s="108">
        <v>33290</v>
      </c>
    </row>
    <row r="12" spans="1:8" ht="102" customHeight="1" x14ac:dyDescent="0.25">
      <c r="A12" s="81" t="s">
        <v>125</v>
      </c>
      <c r="B12" s="3"/>
      <c r="C12" s="15" t="s">
        <v>57</v>
      </c>
      <c r="D12" s="16" t="s">
        <v>59</v>
      </c>
      <c r="E12" s="13" t="s">
        <v>13</v>
      </c>
      <c r="F12" s="13" t="s">
        <v>58</v>
      </c>
      <c r="G12" s="66">
        <v>22195</v>
      </c>
      <c r="H12" s="108">
        <v>33290</v>
      </c>
    </row>
  </sheetData>
  <sheetProtection formatCells="0" formatColumns="0" formatRows="0" insertColumns="0" insertRows="0" insertHyperlinks="0" deleteColumns="0" deleteRows="0" sort="0" autoFilter="0" pivotTables="0"/>
  <mergeCells count="1">
    <mergeCell ref="G2:H2"/>
  </mergeCells>
  <hyperlinks>
    <hyperlink ref="G4" r:id="rId1"/>
    <hyperlink ref="G5" r:id="rId2"/>
  </hyperlinks>
  <pageMargins left="0.7" right="0.7" top="0.20624999999999999" bottom="0.75" header="0.3" footer="0.3"/>
  <pageSetup paperSize="9" scale="54" fitToHeight="0" orientation="portrait" r:id="rId3"/>
  <drawing r:id="rId4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499984740745262"/>
    <pageSetUpPr fitToPage="1"/>
  </sheetPr>
  <dimension ref="A1:F31"/>
  <sheetViews>
    <sheetView view="pageBreakPreview" topLeftCell="A2" zoomScale="80" zoomScaleNormal="90" zoomScaleSheetLayoutView="80" workbookViewId="0">
      <selection activeCell="L13" sqref="K13:L13"/>
    </sheetView>
  </sheetViews>
  <sheetFormatPr defaultRowHeight="15" x14ac:dyDescent="0.25"/>
  <cols>
    <col min="1" max="1" width="23.5703125" customWidth="1"/>
    <col min="2" max="2" width="32.28515625" customWidth="1"/>
    <col min="3" max="3" width="26.140625" style="1" customWidth="1"/>
    <col min="4" max="4" width="22.5703125" style="2" customWidth="1"/>
    <col min="5" max="5" width="19.28515625" hidden="1" customWidth="1"/>
    <col min="6" max="6" width="23.28515625" customWidth="1"/>
  </cols>
  <sheetData>
    <row r="1" spans="1:6" hidden="1" x14ac:dyDescent="0.25"/>
    <row r="2" spans="1:6" ht="15" customHeight="1" x14ac:dyDescent="0.25">
      <c r="A2" s="54"/>
      <c r="B2" s="25"/>
      <c r="C2" s="10"/>
      <c r="E2" s="127" t="s">
        <v>99</v>
      </c>
      <c r="F2" s="10"/>
    </row>
    <row r="3" spans="1:6" ht="15" customHeight="1" x14ac:dyDescent="0.25">
      <c r="A3" s="54"/>
      <c r="B3" s="27"/>
      <c r="C3" s="10"/>
      <c r="E3" s="77" t="s">
        <v>100</v>
      </c>
      <c r="F3" s="10"/>
    </row>
    <row r="4" spans="1:6" x14ac:dyDescent="0.25">
      <c r="A4" s="54"/>
      <c r="B4" s="28"/>
      <c r="C4" s="10"/>
      <c r="E4" s="53" t="s">
        <v>101</v>
      </c>
      <c r="F4" s="10"/>
    </row>
    <row r="5" spans="1:6" x14ac:dyDescent="0.25">
      <c r="A5" s="24"/>
      <c r="B5" s="29"/>
      <c r="C5" s="10"/>
      <c r="E5" s="53" t="s">
        <v>102</v>
      </c>
      <c r="F5" s="10"/>
    </row>
    <row r="6" spans="1:6" ht="48" customHeight="1" x14ac:dyDescent="0.25">
      <c r="A6" s="52"/>
      <c r="B6" s="29"/>
      <c r="C6" s="10"/>
      <c r="D6" s="53"/>
      <c r="F6" s="10"/>
    </row>
    <row r="7" spans="1:6" ht="43.5" customHeight="1" x14ac:dyDescent="0.25">
      <c r="A7" s="132" t="s">
        <v>103</v>
      </c>
      <c r="B7" s="29"/>
      <c r="C7" s="10"/>
      <c r="D7" s="53"/>
      <c r="F7" s="10"/>
    </row>
    <row r="8" spans="1:6" ht="30.75" customHeight="1" x14ac:dyDescent="0.25">
      <c r="A8" s="8" t="s">
        <v>0</v>
      </c>
      <c r="B8" s="8" t="s">
        <v>1</v>
      </c>
      <c r="C8" s="8" t="s">
        <v>2</v>
      </c>
      <c r="D8" s="8" t="s">
        <v>44</v>
      </c>
      <c r="E8" s="8" t="s">
        <v>196</v>
      </c>
      <c r="F8" s="135" t="s">
        <v>190</v>
      </c>
    </row>
    <row r="9" spans="1:6" ht="21" x14ac:dyDescent="0.25">
      <c r="A9" s="174" t="s">
        <v>5</v>
      </c>
      <c r="B9" s="174"/>
      <c r="C9" s="174"/>
      <c r="D9" s="174"/>
      <c r="E9" s="174"/>
      <c r="F9" s="174"/>
    </row>
    <row r="10" spans="1:6" ht="47.25" customHeight="1" x14ac:dyDescent="0.25">
      <c r="A10" s="179" t="s">
        <v>126</v>
      </c>
      <c r="B10" s="177"/>
      <c r="C10" s="181" t="s">
        <v>6</v>
      </c>
      <c r="D10" s="181" t="s">
        <v>7</v>
      </c>
      <c r="E10" s="175">
        <v>13020</v>
      </c>
      <c r="F10" s="175">
        <f>E10+E10*45%</f>
        <v>18879</v>
      </c>
    </row>
    <row r="11" spans="1:6" ht="39" customHeight="1" x14ac:dyDescent="0.25">
      <c r="A11" s="180"/>
      <c r="B11" s="178"/>
      <c r="C11" s="182"/>
      <c r="D11" s="182"/>
      <c r="E11" s="176"/>
      <c r="F11" s="176"/>
    </row>
    <row r="12" spans="1:6" ht="100.5" customHeight="1" x14ac:dyDescent="0.25">
      <c r="A12" s="67" t="s">
        <v>127</v>
      </c>
      <c r="B12" s="68"/>
      <c r="C12" s="69" t="s">
        <v>6</v>
      </c>
      <c r="D12" s="70" t="s">
        <v>8</v>
      </c>
      <c r="E12" s="66">
        <v>13876</v>
      </c>
      <c r="F12" s="66">
        <f>E12+E12*45%</f>
        <v>20120.2</v>
      </c>
    </row>
    <row r="13" spans="1:6" ht="110.25" customHeight="1" x14ac:dyDescent="0.25">
      <c r="A13" s="71" t="s">
        <v>128</v>
      </c>
      <c r="B13" s="72"/>
      <c r="C13" s="69" t="s">
        <v>6</v>
      </c>
      <c r="D13" s="70" t="s">
        <v>9</v>
      </c>
      <c r="E13" s="66">
        <v>16306</v>
      </c>
      <c r="F13" s="66">
        <f>E13+E13*45%</f>
        <v>23643.7</v>
      </c>
    </row>
    <row r="14" spans="1:6" ht="114.75" customHeight="1" x14ac:dyDescent="0.25">
      <c r="A14" s="71" t="s">
        <v>129</v>
      </c>
      <c r="B14" s="73"/>
      <c r="C14" s="74" t="s">
        <v>6</v>
      </c>
      <c r="D14" s="70" t="s">
        <v>37</v>
      </c>
      <c r="E14" s="66">
        <v>16368</v>
      </c>
      <c r="F14" s="66">
        <f>E14+E14*45%</f>
        <v>23733.599999999999</v>
      </c>
    </row>
    <row r="15" spans="1:6" ht="114.75" hidden="1" customHeight="1" x14ac:dyDescent="0.25">
      <c r="A15" s="130" t="s">
        <v>195</v>
      </c>
      <c r="B15" s="136"/>
      <c r="C15" s="131"/>
      <c r="D15" s="137"/>
      <c r="E15" s="66"/>
      <c r="F15" s="66">
        <f t="shared" ref="F15" si="0">E15+E15*45%</f>
        <v>0</v>
      </c>
    </row>
    <row r="16" spans="1:6" ht="112.5" customHeight="1" x14ac:dyDescent="0.25">
      <c r="A16" s="71" t="s">
        <v>130</v>
      </c>
      <c r="B16" s="75"/>
      <c r="C16" s="74" t="s">
        <v>6</v>
      </c>
      <c r="D16" s="74" t="s">
        <v>11</v>
      </c>
      <c r="E16" s="66">
        <v>10230</v>
      </c>
      <c r="F16" s="66">
        <f>E16+E16*45%</f>
        <v>14833.5</v>
      </c>
    </row>
    <row r="17" spans="1:6" ht="109.5" customHeight="1" x14ac:dyDescent="0.25">
      <c r="A17" s="71" t="s">
        <v>131</v>
      </c>
      <c r="B17" s="75"/>
      <c r="C17" s="74" t="s">
        <v>10</v>
      </c>
      <c r="D17" s="74" t="s">
        <v>11</v>
      </c>
      <c r="E17" s="66">
        <v>10230</v>
      </c>
      <c r="F17" s="66">
        <f>E17+E17*45%</f>
        <v>14833.5</v>
      </c>
    </row>
    <row r="18" spans="1:6" ht="102" customHeight="1" x14ac:dyDescent="0.25">
      <c r="A18" s="67" t="s">
        <v>132</v>
      </c>
      <c r="B18" s="76"/>
      <c r="C18" s="69" t="s">
        <v>6</v>
      </c>
      <c r="D18" s="69" t="s">
        <v>12</v>
      </c>
      <c r="E18" s="66">
        <v>13111</v>
      </c>
      <c r="F18" s="66">
        <f t="shared" ref="F18" si="1">E18+E18*45%</f>
        <v>19010.95</v>
      </c>
    </row>
    <row r="19" spans="1:6" ht="105" customHeight="1" x14ac:dyDescent="0.25">
      <c r="A19" s="67" t="s">
        <v>133</v>
      </c>
      <c r="B19" s="76"/>
      <c r="C19" s="69" t="s">
        <v>6</v>
      </c>
      <c r="D19" s="69" t="s">
        <v>90</v>
      </c>
      <c r="E19" s="66">
        <v>11854</v>
      </c>
      <c r="F19" s="66">
        <f>E19+E19*45%</f>
        <v>17188.3</v>
      </c>
    </row>
    <row r="20" spans="1:6" ht="109.5" customHeight="1" x14ac:dyDescent="0.25">
      <c r="A20" s="67" t="s">
        <v>96</v>
      </c>
      <c r="B20" s="76"/>
      <c r="C20" s="69" t="s">
        <v>98</v>
      </c>
      <c r="D20" s="69"/>
      <c r="E20" s="66">
        <v>732</v>
      </c>
      <c r="F20" s="66">
        <f>E20+E20*40%</f>
        <v>1024.8</v>
      </c>
    </row>
    <row r="21" spans="1:6" ht="117" customHeight="1" x14ac:dyDescent="0.25">
      <c r="A21" s="67" t="s">
        <v>97</v>
      </c>
      <c r="B21" s="76"/>
      <c r="C21" s="69" t="s">
        <v>98</v>
      </c>
      <c r="D21" s="69"/>
      <c r="E21" s="66">
        <v>856</v>
      </c>
      <c r="F21" s="66">
        <f>E21+E21*40%</f>
        <v>1198.4000000000001</v>
      </c>
    </row>
    <row r="22" spans="1:6" ht="63" customHeight="1" x14ac:dyDescent="0.25"/>
    <row r="23" spans="1:6" ht="63" customHeight="1" x14ac:dyDescent="0.25"/>
    <row r="24" spans="1:6" ht="63" customHeight="1" x14ac:dyDescent="0.25"/>
    <row r="25" spans="1:6" ht="63" customHeight="1" x14ac:dyDescent="0.25"/>
    <row r="26" spans="1:6" ht="63" customHeight="1" x14ac:dyDescent="0.25"/>
    <row r="27" spans="1:6" ht="63" customHeight="1" x14ac:dyDescent="0.25"/>
    <row r="28" spans="1:6" ht="63" customHeight="1" x14ac:dyDescent="0.25"/>
    <row r="29" spans="1:6" ht="63" customHeight="1" x14ac:dyDescent="0.25"/>
    <row r="30" spans="1:6" ht="63" customHeight="1" x14ac:dyDescent="0.25"/>
    <row r="31" spans="1:6" ht="63" customHeight="1" x14ac:dyDescent="0.25"/>
  </sheetData>
  <sheetProtection formatCells="0" formatColumns="0" formatRows="0" insertColumns="0" insertRows="0" insertHyperlinks="0" deleteColumns="0" deleteRows="0" sort="0" autoFilter="0" pivotTables="0"/>
  <mergeCells count="7">
    <mergeCell ref="A9:F9"/>
    <mergeCell ref="F10:F11"/>
    <mergeCell ref="B10:B11"/>
    <mergeCell ref="A10:A11"/>
    <mergeCell ref="C10:C11"/>
    <mergeCell ref="D10:D11"/>
    <mergeCell ref="E10:E11"/>
  </mergeCells>
  <hyperlinks>
    <hyperlink ref="E4" r:id="rId1"/>
    <hyperlink ref="E5" r:id="rId2"/>
  </hyperlinks>
  <pageMargins left="0.70866141732283472" right="0.70866141732283472" top="0.22354166666666667" bottom="0.31416666666666665" header="0.31496062992125984" footer="0.31496062992125984"/>
  <pageSetup paperSize="9" scale="68" fitToHeight="0" orientation="portrait" r:id="rId3"/>
  <drawing r:id="rId4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E14" sqref="E14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5</vt:i4>
      </vt:variant>
      <vt:variant>
        <vt:lpstr>Именованные диапазоны</vt:lpstr>
      </vt:variant>
      <vt:variant>
        <vt:i4>7</vt:i4>
      </vt:variant>
    </vt:vector>
  </HeadingPairs>
  <TitlesOfParts>
    <vt:vector size="12" baseType="lpstr">
      <vt:lpstr>Камины</vt:lpstr>
      <vt:lpstr>Серия Tango</vt:lpstr>
      <vt:lpstr>Hi-tech</vt:lpstr>
      <vt:lpstr>Очаги</vt:lpstr>
      <vt:lpstr>Лист1</vt:lpstr>
      <vt:lpstr>Камины!Заголовки_для_печати</vt:lpstr>
      <vt:lpstr>Очаги!Заголовки_для_печати</vt:lpstr>
      <vt:lpstr>'Серия Tango'!Заголовки_для_печати</vt:lpstr>
      <vt:lpstr>'Hi-tech'!Область_печати</vt:lpstr>
      <vt:lpstr>Камины!Область_печати</vt:lpstr>
      <vt:lpstr>Очаги!Область_печати</vt:lpstr>
      <vt:lpstr>'Серия Tango'!Область_печати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2015-01-14T13:32:02Z</dcterms:modified>
</cp:coreProperties>
</file>