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<sst xmlns="http://schemas.openxmlformats.org/spreadsheetml/2006/main" count="570" uniqueCount="144">
  <si>
    <t>Дата формирования:</t>
  </si>
  <si>
    <t>23.03.2015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</si>
  <si>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</si>
  <si>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</si>
  <si>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</si>
  <si>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</si>
  <si>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</si>
  <si>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</si>
  <si>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</si>
  <si>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</si>
  <si>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</si>
  <si>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</si>
  <si>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**PV-22104</t>
  </si>
  <si>
    <t>Слип</t>
  </si>
  <si>
    <t>шампань</t>
  </si>
  <si>
    <t>38</t>
  </si>
  <si>
    <t>332574\\\</t>
  </si>
  <si>
    <t>332576\\\</t>
  </si>
  <si>
    <t>**PV-22157</t>
  </si>
  <si>
    <t>фуксия</t>
  </si>
  <si>
    <t>389863\\\</t>
  </si>
  <si>
    <t>**PV-22168</t>
  </si>
  <si>
    <t>Трусы низкая л/т</t>
  </si>
  <si>
    <t>капучино</t>
  </si>
  <si>
    <t>лиловый</t>
  </si>
  <si>
    <t>40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</si>
  <si>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</si>
  <si>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</si>
  <si>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</si>
  <si>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</si>
  <si>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</si>
  <si>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</si>
  <si>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396994\396970\\</t>
  </si>
  <si>
    <t>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</si>
  <si>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</si>
  <si>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</si>
  <si>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</si>
  <si>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</si>
  <si>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</si>
  <si>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</si>
  <si>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</si>
  <si>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</si>
  <si>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</si>
  <si>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</si>
  <si>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</si>
  <si>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</si>
  <si>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</si>
  <si>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</si>
  <si>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</si>
  <si>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</si>
  <si>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</si>
  <si>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</si>
  <si>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бразилиана</t>
  </si>
  <si>
    <t>332609\\\</t>
  </si>
  <si>
    <t>**PV-24104</t>
  </si>
  <si>
    <t>Стринг</t>
  </si>
  <si>
    <t>бежевый</t>
  </si>
  <si>
    <t>332592\\\</t>
  </si>
  <si>
    <t>**PV-24188</t>
  </si>
  <si>
    <t>396980\\\</t>
  </si>
  <si>
    <t>**PV-25142</t>
  </si>
  <si>
    <t>Шорты</t>
  </si>
  <si>
    <t>сливовый</t>
  </si>
  <si>
    <t>332458\\\</t>
  </si>
  <si>
    <t>332459\\\</t>
  </si>
  <si>
    <t>332460\\\</t>
  </si>
  <si>
    <t>*PV-80157</t>
  </si>
  <si>
    <t>Халат</t>
  </si>
  <si>
    <t>голубой</t>
  </si>
  <si>
    <t>389904\389907\\</t>
  </si>
  <si>
    <t>391130\\\</t>
  </si>
  <si>
    <t>*PV-90113</t>
  </si>
  <si>
    <t>Сорочка ночная</t>
  </si>
  <si>
    <t>luce blu</t>
  </si>
  <si>
    <t>400422\\\</t>
  </si>
  <si>
    <t>*PV-90130</t>
  </si>
  <si>
    <t>Топ</t>
  </si>
  <si>
    <t>бежевый/черный</t>
  </si>
  <si>
    <t>384543\\\</t>
  </si>
  <si>
    <t>384545\\\</t>
  </si>
  <si>
    <t>384546\\\</t>
  </si>
  <si>
    <t>*PV-90161</t>
  </si>
  <si>
    <t>400024\\\</t>
  </si>
  <si>
    <t>400025\\\</t>
  </si>
  <si>
    <t>PV-10081</t>
  </si>
  <si>
    <t>Балконет</t>
  </si>
  <si>
    <t>черный</t>
  </si>
  <si>
    <t>80B</t>
  </si>
  <si>
    <t>379052\379043\\</t>
  </si>
  <si>
    <t>PV-10104</t>
  </si>
  <si>
    <t>Пуш - ап</t>
  </si>
  <si>
    <t>70D</t>
  </si>
  <si>
    <t>384532\\\</t>
  </si>
  <si>
    <t>PV-10105</t>
  </si>
  <si>
    <t>75B</t>
  </si>
  <si>
    <t>75C</t>
  </si>
  <si>
    <t>332550\373901\\</t>
  </si>
  <si>
    <t>80D</t>
  </si>
  <si>
    <t>332551\373905\\</t>
  </si>
  <si>
    <t>332558\396907\\</t>
  </si>
  <si>
    <t>80C</t>
  </si>
  <si>
    <t>85B</t>
  </si>
  <si>
    <t>332559\396909\\</t>
  </si>
  <si>
    <t>85C</t>
  </si>
  <si>
    <t>332560\396910\\</t>
  </si>
  <si>
    <t>332569\\\</t>
  </si>
  <si>
    <t>332570\\\</t>
  </si>
  <si>
    <t>PV-10106</t>
  </si>
  <si>
    <t>412657\\\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</si>
  <si>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</si>
  <si>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</si>
  <si>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</si>
  <si>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</si>
  <si>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</si>
  <si>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</si>
  <si>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</si>
  <si>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</si>
  <si>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</si>
  <si>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</si>
  <si>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</si>
  <si>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</si>
  <si>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380956\380966\\</t>
  </si>
  <si>
    <t>75A</t>
  </si>
  <si>
    <t>380958\\\</t>
  </si>
  <si>
    <t>75D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</si>
  <si>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</si>
  <si>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</si>
  <si>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</si>
  <si>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</si>
  <si>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</si>
  <si>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</si>
  <si>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</si>
  <si>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</si>
  <si>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391176\391111\\</t>
  </si>
  <si>
    <t>391177\391112\\</t>
  </si>
  <si>
    <t>391178\391167\\</t>
  </si>
  <si>
    <t>PV-10188</t>
  </si>
  <si>
    <t>70A</t>
  </si>
  <si>
    <t>396917\\\</t>
  </si>
  <si>
    <t>396923\\\</t>
  </si>
  <si>
    <t>396925\\\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</si>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</sst>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133350</xdr:rowOff>
    </xdr:to>
    <xdr:pic>
      <xdr:nvPicPr>
        <xdr:cNvPr id="2" name="Рисунок 3" descr="2619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725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348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785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725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34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8" name="Рисунок 9" descr="3785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105</xdr:row>
      <xdr:rowOff>171450</xdr:rowOff>
    </xdr:to>
    <xdr:pic>
      <xdr:nvPicPr>
        <xdr:cNvPr id="9" name="Рисунок 10" descr="261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118</xdr:row>
      <xdr:rowOff>47625</xdr:rowOff>
    </xdr:to>
    <xdr:pic>
      <xdr:nvPicPr>
        <xdr:cNvPr id="10" name="Рисунок 11" descr="2619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11" name="Рисунок 12" descr="3785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141</xdr:row>
      <xdr:rowOff>180975</xdr:rowOff>
    </xdr:to>
    <xdr:pic>
      <xdr:nvPicPr>
        <xdr:cNvPr id="12" name="Рисунок 13" descr="26181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725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8278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86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6" name="Рисунок 17" descr="3821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7" name="Рисунок 18" descr="364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9525</xdr:rowOff>
    </xdr:to>
    <xdr:pic>
      <xdr:nvPicPr>
        <xdr:cNvPr id="18" name="Рисунок 19" descr="2618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28575</xdr:rowOff>
    </xdr:to>
    <xdr:pic>
      <xdr:nvPicPr>
        <xdr:cNvPr id="19" name="Рисунок 20" descr="2619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1009650</xdr:colOff>
      <xdr:row>240</xdr:row>
      <xdr:rowOff>161925</xdr:rowOff>
    </xdr:to>
    <xdr:pic>
      <xdr:nvPicPr>
        <xdr:cNvPr id="20" name="Рисунок 21" descr="3877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21" name="Рисунок 22" descr="3655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22" name="Рисунок 23" descr="36556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1266825</xdr:colOff>
      <xdr:row>276</xdr:row>
      <xdr:rowOff>161925</xdr:rowOff>
    </xdr:to>
    <xdr:pic>
      <xdr:nvPicPr>
        <xdr:cNvPr id="23" name="Рисунок 24" descr="36553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1419225</xdr:colOff>
      <xdr:row>288</xdr:row>
      <xdr:rowOff>161925</xdr:rowOff>
    </xdr:to>
    <xdr:pic>
      <xdr:nvPicPr>
        <xdr:cNvPr id="24" name="Рисунок 25" descr="3734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5318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1419225</xdr:colOff>
      <xdr:row>300</xdr:row>
      <xdr:rowOff>161925</xdr:rowOff>
    </xdr:to>
    <xdr:pic>
      <xdr:nvPicPr>
        <xdr:cNvPr id="25" name="Рисунок 26" descr="37853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547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</f>
        <v>0</v>
      </c>
      <c r="H2" s="5">
        <f>H3+H15+H27+H39+H51+H63+H75+H87+H99+H111+H123+H135+H147+H159+H171+H183+H195+H207+H219+H231+H243+H255+H267+H279+H291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262.5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18</v>
      </c>
      <c r="C27" s="6" t="s">
        <v>13</v>
      </c>
      <c r="D27" s="7" t="s">
        <v>3</v>
      </c>
      <c r="E27" s="8">
        <v>490.01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21</v>
      </c>
      <c r="C39" s="6" t="s">
        <v>22</v>
      </c>
      <c r="D39" s="7" t="s">
        <v>3</v>
      </c>
      <c r="E39" s="8">
        <v>503.99</v>
      </c>
      <c r="F39" s="9"/>
      <c r="G39" s="10">
        <f>SUM(D42:D43)+SUM(F42:F42)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24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10</v>
      </c>
      <c r="F42" s="13"/>
      <c r="G42" s="12" t="s">
        <v>6</v>
      </c>
      <c r="H42" s="13"/>
    </row>
    <row r="43" spans="1:8" ht="15">
      <c r="A43" s="14" t="s">
        <v>27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13</v>
      </c>
      <c r="D51" s="7" t="s">
        <v>3</v>
      </c>
      <c r="E51" s="8">
        <v>462.01</v>
      </c>
      <c r="F51" s="9"/>
      <c r="G51" s="10">
        <f>SUM(D54:D54)+SUM(F54:F57)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30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31</v>
      </c>
      <c r="D54" s="13"/>
      <c r="E54" s="12" t="s">
        <v>15</v>
      </c>
      <c r="F54" s="13"/>
      <c r="G54" s="12" t="s">
        <v>6</v>
      </c>
      <c r="H54" s="13"/>
    </row>
    <row r="55" spans="1:8" ht="15">
      <c r="A55" s="14" t="s">
        <v>33</v>
      </c>
      <c r="B55" s="16"/>
      <c r="C55" s="12" t="s">
        <v>6</v>
      </c>
      <c r="D55" s="13"/>
      <c r="E55" s="12" t="s">
        <v>25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6</v>
      </c>
      <c r="D56" s="13"/>
      <c r="E56" s="12" t="s">
        <v>10</v>
      </c>
      <c r="F56" s="13"/>
      <c r="G56" s="12" t="s">
        <v>6</v>
      </c>
      <c r="H56" s="13"/>
    </row>
    <row r="57" spans="1:8" ht="15">
      <c r="A57" s="14" t="s">
        <v>35</v>
      </c>
      <c r="B57" s="16"/>
      <c r="C57" s="12" t="s">
        <v>6</v>
      </c>
      <c r="D57" s="13"/>
      <c r="E57" s="12" t="s">
        <v>31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5</v>
      </c>
      <c r="D63" s="7" t="s">
        <v>3</v>
      </c>
      <c r="E63" s="8">
        <v>504.01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19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37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38</v>
      </c>
      <c r="B67" s="16"/>
      <c r="C67" s="12" t="s">
        <v>31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40</v>
      </c>
      <c r="B68" s="16"/>
      <c r="C68" s="12" t="s">
        <v>39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532.01</v>
      </c>
      <c r="F75" s="9"/>
      <c r="G75" s="10">
        <f>SUM(D78:D81)+SUM(F78:F80)</f>
        <v>0</v>
      </c>
      <c r="H75" s="10">
        <f>E75*G75</f>
        <v>0</v>
      </c>
    </row>
    <row r="76" spans="2:8" ht="15">
      <c r="B76" s="16" t="s">
        <v>6</v>
      </c>
      <c r="C76" s="17" t="s">
        <v>23</v>
      </c>
      <c r="D76" s="17"/>
      <c r="E76" s="17" t="s">
        <v>24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25</v>
      </c>
      <c r="D78" s="13"/>
      <c r="E78" s="12" t="s">
        <v>25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10</v>
      </c>
      <c r="D79" s="13"/>
      <c r="E79" s="12" t="s">
        <v>10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31</v>
      </c>
      <c r="D80" s="13"/>
      <c r="E80" s="12" t="s">
        <v>31</v>
      </c>
      <c r="F80" s="13"/>
      <c r="G80" s="12" t="s">
        <v>6</v>
      </c>
      <c r="H80" s="13"/>
    </row>
    <row r="81" spans="1:8" ht="15">
      <c r="A81" s="14" t="s">
        <v>48</v>
      </c>
      <c r="B81" s="16"/>
      <c r="C81" s="12" t="s">
        <v>39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5</v>
      </c>
      <c r="D87" s="7" t="s">
        <v>3</v>
      </c>
      <c r="E87" s="8">
        <v>490.01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52</v>
      </c>
      <c r="D99" s="7" t="s">
        <v>3</v>
      </c>
      <c r="E99" s="8">
        <v>315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25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54</v>
      </c>
      <c r="C111" s="6" t="s">
        <v>55</v>
      </c>
      <c r="D111" s="7" t="s">
        <v>3</v>
      </c>
      <c r="E111" s="8">
        <v>241.31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56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25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58</v>
      </c>
      <c r="C123" s="6" t="s">
        <v>55</v>
      </c>
      <c r="D123" s="7" t="s">
        <v>3</v>
      </c>
      <c r="E123" s="8">
        <v>448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59</v>
      </c>
      <c r="B126" s="16"/>
      <c r="C126" s="12" t="s">
        <v>15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60</v>
      </c>
      <c r="C135" s="6" t="s">
        <v>61</v>
      </c>
      <c r="D135" s="7" t="s">
        <v>3</v>
      </c>
      <c r="E135" s="8">
        <v>361.19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62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63</v>
      </c>
      <c r="B138" s="16"/>
      <c r="C138" s="12" t="s">
        <v>15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64</v>
      </c>
      <c r="B139" s="16"/>
      <c r="C139" s="12" t="s">
        <v>25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65</v>
      </c>
      <c r="B140" s="16"/>
      <c r="C140" s="12" t="s">
        <v>10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66</v>
      </c>
      <c r="C147" s="6" t="s">
        <v>67</v>
      </c>
      <c r="D147" s="7" t="s">
        <v>3</v>
      </c>
      <c r="E147" s="8">
        <v>1526.01</v>
      </c>
      <c r="F147" s="9"/>
      <c r="G147" s="10">
        <f>SUM(D150:D151)+SUM(F150:F150)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68</v>
      </c>
      <c r="D148" s="17"/>
      <c r="E148" s="17" t="s">
        <v>19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69</v>
      </c>
      <c r="B150" s="16"/>
      <c r="C150" s="12" t="s">
        <v>10</v>
      </c>
      <c r="D150" s="13"/>
      <c r="E150" s="12" t="s">
        <v>41</v>
      </c>
      <c r="F150" s="13"/>
      <c r="G150" s="12" t="s">
        <v>6</v>
      </c>
      <c r="H150" s="13"/>
    </row>
    <row r="151" spans="1:8" ht="15">
      <c r="A151" s="14" t="s">
        <v>70</v>
      </c>
      <c r="B151" s="16"/>
      <c r="C151" s="12" t="s">
        <v>41</v>
      </c>
      <c r="D151" s="13"/>
      <c r="E151" s="12" t="s">
        <v>6</v>
      </c>
      <c r="F151" s="13"/>
      <c r="G151" s="12" t="s">
        <v>6</v>
      </c>
      <c r="H151" s="13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71</v>
      </c>
      <c r="C159" s="6" t="s">
        <v>72</v>
      </c>
      <c r="D159" s="7" t="s">
        <v>3</v>
      </c>
      <c r="E159" s="8">
        <v>746.66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73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74</v>
      </c>
      <c r="B162" s="16"/>
      <c r="C162" s="12" t="s">
        <v>25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75</v>
      </c>
      <c r="C171" s="6" t="s">
        <v>76</v>
      </c>
      <c r="D171" s="7" t="s">
        <v>3</v>
      </c>
      <c r="E171" s="8">
        <v>1901.28</v>
      </c>
      <c r="F171" s="9"/>
      <c r="G171" s="10">
        <f>SUM(D174:D176)</f>
        <v>0</v>
      </c>
      <c r="H171" s="10">
        <f>E171*G171</f>
        <v>0</v>
      </c>
    </row>
    <row r="172" spans="2:8" ht="15">
      <c r="B172" s="16" t="s">
        <v>6</v>
      </c>
      <c r="C172" s="17" t="s">
        <v>77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78</v>
      </c>
      <c r="B174" s="16"/>
      <c r="C174" s="12" t="s">
        <v>15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79</v>
      </c>
      <c r="B175" s="16"/>
      <c r="C175" s="12" t="s">
        <v>10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80</v>
      </c>
      <c r="B176" s="16"/>
      <c r="C176" s="12" t="s">
        <v>31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81</v>
      </c>
      <c r="C183" s="6" t="s">
        <v>72</v>
      </c>
      <c r="D183" s="7" t="s">
        <v>3</v>
      </c>
      <c r="E183" s="8">
        <v>1204</v>
      </c>
      <c r="F183" s="9"/>
      <c r="G183" s="10">
        <f>SUM(D186:D187)</f>
        <v>0</v>
      </c>
      <c r="H183" s="10">
        <f>E183*G183</f>
        <v>0</v>
      </c>
    </row>
    <row r="184" spans="2:8" ht="15">
      <c r="B184" s="16" t="s">
        <v>6</v>
      </c>
      <c r="C184" s="17" t="s">
        <v>56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82</v>
      </c>
      <c r="B186" s="16"/>
      <c r="C186" s="12" t="s">
        <v>15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83</v>
      </c>
      <c r="B187" s="16"/>
      <c r="C187" s="12" t="s">
        <v>25</v>
      </c>
      <c r="D187" s="13"/>
      <c r="E187" s="12" t="s">
        <v>6</v>
      </c>
      <c r="F187" s="13"/>
      <c r="G187" s="12" t="s">
        <v>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84</v>
      </c>
      <c r="C195" s="6" t="s">
        <v>85</v>
      </c>
      <c r="D195" s="7" t="s">
        <v>3</v>
      </c>
      <c r="E195" s="8">
        <v>640.5</v>
      </c>
      <c r="F195" s="9"/>
      <c r="G195" s="10">
        <f>SUM(D198:D198)+SUM(F198:F198)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56</v>
      </c>
      <c r="D196" s="17"/>
      <c r="E196" s="17" t="s">
        <v>86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88</v>
      </c>
      <c r="B198" s="16"/>
      <c r="C198" s="12" t="s">
        <v>87</v>
      </c>
      <c r="D198" s="13"/>
      <c r="E198" s="12" t="s">
        <v>87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89</v>
      </c>
      <c r="C207" s="6" t="s">
        <v>90</v>
      </c>
      <c r="D207" s="7" t="s">
        <v>3</v>
      </c>
      <c r="E207" s="8">
        <v>525.01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86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92</v>
      </c>
      <c r="B210" s="16"/>
      <c r="C210" s="12" t="s">
        <v>91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93</v>
      </c>
      <c r="C219" s="6" t="s">
        <v>85</v>
      </c>
      <c r="D219" s="7" t="s">
        <v>3</v>
      </c>
      <c r="E219" s="8">
        <v>581.24</v>
      </c>
      <c r="F219" s="9"/>
      <c r="G219" s="10">
        <f>SUM(D222:D228)+SUM(F222:F226)</f>
        <v>0</v>
      </c>
      <c r="H219" s="10">
        <f>E219*G219</f>
        <v>0</v>
      </c>
    </row>
    <row r="220" spans="2:8" ht="15">
      <c r="B220" s="16" t="s">
        <v>6</v>
      </c>
      <c r="C220" s="17" t="s">
        <v>56</v>
      </c>
      <c r="D220" s="17"/>
      <c r="E220" s="17" t="s">
        <v>14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96</v>
      </c>
      <c r="B222" s="16"/>
      <c r="C222" s="12" t="s">
        <v>94</v>
      </c>
      <c r="D222" s="13"/>
      <c r="E222" s="12" t="s">
        <v>95</v>
      </c>
      <c r="F222" s="13"/>
      <c r="G222" s="12" t="s">
        <v>6</v>
      </c>
      <c r="H222" s="13"/>
    </row>
    <row r="223" spans="1:8" ht="15">
      <c r="A223" s="14" t="s">
        <v>98</v>
      </c>
      <c r="B223" s="16"/>
      <c r="C223" s="12" t="s">
        <v>95</v>
      </c>
      <c r="D223" s="13"/>
      <c r="E223" s="12" t="s">
        <v>97</v>
      </c>
      <c r="F223" s="13"/>
      <c r="G223" s="12" t="s">
        <v>6</v>
      </c>
      <c r="H223" s="13"/>
    </row>
    <row r="224" spans="1:8" ht="15">
      <c r="A224" s="14" t="s">
        <v>99</v>
      </c>
      <c r="B224" s="16"/>
      <c r="C224" s="12" t="s">
        <v>87</v>
      </c>
      <c r="D224" s="13"/>
      <c r="E224" s="12" t="s">
        <v>87</v>
      </c>
      <c r="F224" s="13"/>
      <c r="G224" s="12" t="s">
        <v>6</v>
      </c>
      <c r="H224" s="13"/>
    </row>
    <row r="225" spans="1:8" ht="15">
      <c r="A225" s="14" t="s">
        <v>102</v>
      </c>
      <c r="B225" s="16"/>
      <c r="C225" s="12" t="s">
        <v>100</v>
      </c>
      <c r="D225" s="13"/>
      <c r="E225" s="12" t="s">
        <v>101</v>
      </c>
      <c r="F225" s="13"/>
      <c r="G225" s="12" t="s">
        <v>6</v>
      </c>
      <c r="H225" s="13"/>
    </row>
    <row r="226" spans="1:8" ht="15">
      <c r="A226" s="14" t="s">
        <v>104</v>
      </c>
      <c r="B226" s="16"/>
      <c r="C226" s="12" t="s">
        <v>97</v>
      </c>
      <c r="D226" s="13"/>
      <c r="E226" s="12" t="s">
        <v>103</v>
      </c>
      <c r="F226" s="13"/>
      <c r="G226" s="12" t="s">
        <v>6</v>
      </c>
      <c r="H226" s="13"/>
    </row>
    <row r="227" spans="1:8" ht="15">
      <c r="A227" s="14" t="s">
        <v>105</v>
      </c>
      <c r="B227" s="16"/>
      <c r="C227" s="12" t="s">
        <v>101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106</v>
      </c>
      <c r="B228" s="16"/>
      <c r="C228" s="12" t="s">
        <v>103</v>
      </c>
      <c r="D228" s="13"/>
      <c r="E228" s="12" t="s">
        <v>6</v>
      </c>
      <c r="F228" s="13"/>
      <c r="G228" s="12" t="s">
        <v>6</v>
      </c>
      <c r="H228" s="13"/>
    </row>
    <row r="229" ht="15">
      <c r="B229" s="16"/>
    </row>
    <row r="231" spans="2:8" ht="15">
      <c r="B231" s="6" t="s">
        <v>107</v>
      </c>
      <c r="C231" s="6" t="s">
        <v>90</v>
      </c>
      <c r="D231" s="7" t="s">
        <v>3</v>
      </c>
      <c r="E231" s="8">
        <v>390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14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108</v>
      </c>
      <c r="B234" s="16"/>
      <c r="C234" s="12" t="s">
        <v>100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109</v>
      </c>
      <c r="C243" s="6" t="s">
        <v>110</v>
      </c>
      <c r="D243" s="7" t="s">
        <v>3</v>
      </c>
      <c r="E243" s="8">
        <v>1073.11</v>
      </c>
      <c r="F243" s="9"/>
      <c r="G243" s="10">
        <f>SUM(D246:D247)</f>
        <v>0</v>
      </c>
      <c r="H243" s="10">
        <f>E243*G243</f>
        <v>0</v>
      </c>
    </row>
    <row r="244" spans="2:8" ht="15">
      <c r="B244" s="16" t="s">
        <v>6</v>
      </c>
      <c r="C244" s="17" t="s">
        <v>111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112</v>
      </c>
      <c r="B246" s="16"/>
      <c r="C246" s="12" t="s">
        <v>94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114</v>
      </c>
      <c r="B247" s="16"/>
      <c r="C247" s="12" t="s">
        <v>113</v>
      </c>
      <c r="D247" s="13"/>
      <c r="E247" s="12" t="s">
        <v>6</v>
      </c>
      <c r="F247" s="13"/>
      <c r="G247" s="12" t="s">
        <v>6</v>
      </c>
      <c r="H247" s="13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115</v>
      </c>
      <c r="C255" s="6" t="s">
        <v>90</v>
      </c>
      <c r="D255" s="7" t="s">
        <v>3</v>
      </c>
      <c r="E255" s="8">
        <v>1016.41</v>
      </c>
      <c r="F255" s="9"/>
      <c r="G255" s="10">
        <f>SUM(D258:D259)</f>
        <v>0</v>
      </c>
      <c r="H255" s="10">
        <f>E255*G255</f>
        <v>0</v>
      </c>
    </row>
    <row r="256" spans="2:8" ht="15">
      <c r="B256" s="16" t="s">
        <v>6</v>
      </c>
      <c r="C256" s="17" t="s">
        <v>111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116</v>
      </c>
      <c r="B258" s="16"/>
      <c r="C258" s="12" t="s">
        <v>91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117</v>
      </c>
      <c r="B259" s="16"/>
      <c r="C259" s="12" t="s">
        <v>101</v>
      </c>
      <c r="D259" s="13"/>
      <c r="E259" s="12" t="s">
        <v>6</v>
      </c>
      <c r="F259" s="13"/>
      <c r="G259" s="12" t="s">
        <v>6</v>
      </c>
      <c r="H259" s="13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118</v>
      </c>
      <c r="C267" s="6" t="s">
        <v>90</v>
      </c>
      <c r="D267" s="7" t="s">
        <v>3</v>
      </c>
      <c r="E267" s="8">
        <v>994.36</v>
      </c>
      <c r="F267" s="9"/>
      <c r="G267" s="10">
        <f>SUM(D270:D275)+SUM(F270:F270)</f>
        <v>0</v>
      </c>
      <c r="H267" s="10">
        <f>E267*G267</f>
        <v>0</v>
      </c>
    </row>
    <row r="268" spans="2:8" ht="15">
      <c r="B268" s="16" t="s">
        <v>6</v>
      </c>
      <c r="C268" s="17" t="s">
        <v>111</v>
      </c>
      <c r="D268" s="17"/>
      <c r="E268" s="17" t="s">
        <v>119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121</v>
      </c>
      <c r="B270" s="16"/>
      <c r="C270" s="12" t="s">
        <v>120</v>
      </c>
      <c r="D270" s="13"/>
      <c r="E270" s="12" t="s">
        <v>113</v>
      </c>
      <c r="F270" s="13"/>
      <c r="G270" s="12" t="s">
        <v>6</v>
      </c>
      <c r="H270" s="13"/>
    </row>
    <row r="271" spans="1:8" ht="15">
      <c r="A271" s="14" t="s">
        <v>123</v>
      </c>
      <c r="B271" s="16"/>
      <c r="C271" s="12" t="s">
        <v>122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125</v>
      </c>
      <c r="B272" s="16"/>
      <c r="C272" s="12" t="s">
        <v>124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127</v>
      </c>
      <c r="B273" s="16"/>
      <c r="C273" s="12" t="s">
        <v>126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129</v>
      </c>
      <c r="B274" s="16"/>
      <c r="C274" s="12" t="s">
        <v>128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130</v>
      </c>
      <c r="B275" s="16"/>
      <c r="C275" s="12" t="s">
        <v>97</v>
      </c>
      <c r="D275" s="13"/>
      <c r="E275" s="12" t="s">
        <v>6</v>
      </c>
      <c r="F275" s="13"/>
      <c r="G275" s="12" t="s">
        <v>6</v>
      </c>
      <c r="H275" s="13"/>
    </row>
    <row r="276" ht="15">
      <c r="B276" s="16"/>
    </row>
    <row r="277" ht="15">
      <c r="B277" s="16"/>
    </row>
    <row r="279" spans="2:8" ht="15">
      <c r="B279" s="6" t="s">
        <v>131</v>
      </c>
      <c r="C279" s="6" t="s">
        <v>132</v>
      </c>
      <c r="D279" s="7" t="s">
        <v>3</v>
      </c>
      <c r="E279" s="8">
        <v>994</v>
      </c>
      <c r="F279" s="9"/>
      <c r="G279" s="10">
        <f>SUM(D282:D284)+SUM(F282:F284)</f>
        <v>0</v>
      </c>
      <c r="H279" s="10">
        <f>E279*G279</f>
        <v>0</v>
      </c>
    </row>
    <row r="280" spans="2:8" ht="15">
      <c r="B280" s="16" t="s">
        <v>6</v>
      </c>
      <c r="C280" s="17" t="s">
        <v>23</v>
      </c>
      <c r="D280" s="17"/>
      <c r="E280" s="17" t="s">
        <v>24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133</v>
      </c>
      <c r="B282" s="16"/>
      <c r="C282" s="12" t="s">
        <v>94</v>
      </c>
      <c r="D282" s="13"/>
      <c r="E282" s="12" t="s">
        <v>94</v>
      </c>
      <c r="F282" s="13"/>
      <c r="G282" s="12" t="s">
        <v>6</v>
      </c>
      <c r="H282" s="13"/>
    </row>
    <row r="283" spans="1:8" ht="15">
      <c r="A283" s="14" t="s">
        <v>134</v>
      </c>
      <c r="B283" s="16"/>
      <c r="C283" s="12" t="s">
        <v>95</v>
      </c>
      <c r="D283" s="13"/>
      <c r="E283" s="12" t="s">
        <v>95</v>
      </c>
      <c r="F283" s="13"/>
      <c r="G283" s="12" t="s">
        <v>6</v>
      </c>
      <c r="H283" s="13"/>
    </row>
    <row r="284" spans="1:8" ht="15">
      <c r="A284" s="14" t="s">
        <v>135</v>
      </c>
      <c r="B284" s="16"/>
      <c r="C284" s="12" t="s">
        <v>124</v>
      </c>
      <c r="D284" s="13"/>
      <c r="E284" s="12" t="s">
        <v>122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136</v>
      </c>
      <c r="C291" s="6" t="s">
        <v>85</v>
      </c>
      <c r="D291" s="7" t="s">
        <v>3</v>
      </c>
      <c r="E291" s="8">
        <v>882.01</v>
      </c>
      <c r="F291" s="9"/>
      <c r="G291" s="10">
        <f>SUM(D294:D297)</f>
        <v>0</v>
      </c>
      <c r="H291" s="10">
        <f>E291*G291</f>
        <v>0</v>
      </c>
    </row>
    <row r="292" spans="2:8" ht="15">
      <c r="B292" s="16" t="s">
        <v>6</v>
      </c>
      <c r="C292" s="17" t="s">
        <v>30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138</v>
      </c>
      <c r="B294" s="16"/>
      <c r="C294" s="12" t="s">
        <v>137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139</v>
      </c>
      <c r="B295" s="16"/>
      <c r="C295" s="12" t="s">
        <v>122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140</v>
      </c>
      <c r="B296" s="16"/>
      <c r="C296" s="12" t="s">
        <v>94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141</v>
      </c>
      <c r="B297" s="16"/>
      <c r="C297" s="12" t="s">
        <v>101</v>
      </c>
      <c r="D297" s="13"/>
      <c r="E297" s="12" t="s">
        <v>6</v>
      </c>
      <c r="F297" s="13"/>
      <c r="G297" s="12" t="s">
        <v>6</v>
      </c>
      <c r="H297" s="13"/>
    </row>
    <row r="298" ht="15">
      <c r="B298" s="16"/>
    </row>
    <row r="299" ht="15">
      <c r="B299" s="16"/>
    </row>
    <row r="300" ht="15">
      <c r="B300" s="16"/>
    </row>
    <row r="301" ht="15">
      <c r="B301" s="16"/>
    </row>
  </sheetData>
  <sheetProtection/>
  <mergeCells count="100">
    <mergeCell ref="B292:B301"/>
    <mergeCell ref="C292:D292"/>
    <mergeCell ref="E292:F292"/>
    <mergeCell ref="G292:H292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 C42:C43 E42 C54 E54:E57 C66:C69 C78:C81 E78:E80 C90 C102 C114 C126 C138:C140 C150:C151 E150 C162 C174:C176 C186:C187 C198 E198 C210 C222:C228 E222:E226 C234 C246:C247 C258:C259 C270:C275 E270 C282:C284 E282:E284 C294:C29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142</v>
      </c>
      <c r="B1" s="1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2015-03-23T15:07:18Z</dcterms:created>
  <dcterms:modified xsi:type="dcterms:W3CDTF">2015-03-23T16:32:41Z</dcterms:modified>
  <cp:category/>
  <cp:version/>
  <cp:contentType/>
  <cp:contentStatus/>
</cp:coreProperties>
</file>