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<sst xmlns="http://schemas.openxmlformats.org/spreadsheetml/2006/main" count="578" uniqueCount="145">
  <si>
    <t>Дата формирования:</t>
  </si>
  <si>
    <t>15.03.2015</t>
  </si>
  <si>
    <t>ARDI-стоки</t>
  </si>
  <si>
    <t>Цена</t>
  </si>
  <si>
    <t>**R1006-20</t>
  </si>
  <si>
    <t>Стринг</t>
  </si>
  <si>
    <t/>
  </si>
  <si>
    <t>размер</t>
  </si>
  <si>
    <t>количество</t>
  </si>
  <si>
    <t>бэлль флер</t>
  </si>
  <si>
    <t>40</t>
  </si>
  <si>
    <t>138407\\\</t>
  </si>
  <si>
    <t>*R1034-02</t>
  </si>
  <si>
    <t>крем</t>
  </si>
  <si>
    <t>70D</t>
  </si>
  <si>
    <t>366957\\\</t>
  </si>
  <si>
    <t>A 1263</t>
  </si>
  <si>
    <t>Формованная чашка</t>
  </si>
  <si>
    <t>белый</t>
  </si>
  <si>
    <t>персик</t>
  </si>
  <si>
    <t>шоколадный</t>
  </si>
  <si>
    <t>70C</t>
  </si>
  <si>
    <t>75D</t>
  </si>
  <si>
    <t>75C</t>
  </si>
  <si>
    <t>366367\372689\369106\</t>
  </si>
  <si>
    <t>A 1295</t>
  </si>
  <si>
    <t>Балконет</t>
  </si>
  <si>
    <t>ваниль</t>
  </si>
  <si>
    <t>380185\\\</t>
  </si>
  <si>
    <t>70B</t>
  </si>
  <si>
    <t>380186\\\</t>
  </si>
  <si>
    <t>380188\\\</t>
  </si>
  <si>
    <t>80D</t>
  </si>
  <si>
    <t>380189\\\</t>
  </si>
  <si>
    <t>380192\\\</t>
  </si>
  <si>
    <t>R1034-05</t>
  </si>
  <si>
    <t>366968\\\</t>
  </si>
  <si>
    <t>366969\\\</t>
  </si>
  <si>
    <t>373126\\\</t>
  </si>
  <si>
    <t>380237\\\</t>
  </si>
  <si>
    <t>R1107-00</t>
  </si>
  <si>
    <t>Пуш - ап</t>
  </si>
  <si>
    <t>крем с черным</t>
  </si>
  <si>
    <t>380296\\\</t>
  </si>
  <si>
    <t>380300\\\</t>
  </si>
  <si>
    <t>80B</t>
  </si>
  <si>
    <t>380304\\\</t>
  </si>
  <si>
    <t>R1121-19</t>
  </si>
  <si>
    <t>Мягкая чашка на карк</t>
  </si>
  <si>
    <t>85D</t>
  </si>
  <si>
    <t>372828\\\</t>
  </si>
  <si>
    <t>R1129-05</t>
  </si>
  <si>
    <t>белый с черным</t>
  </si>
  <si>
    <t>70A</t>
  </si>
  <si>
    <t>367053\\\</t>
  </si>
  <si>
    <t>367054\\\</t>
  </si>
  <si>
    <t>367055\\\</t>
  </si>
  <si>
    <t>75B</t>
  </si>
  <si>
    <t>367056\\\</t>
  </si>
  <si>
    <t>367057\\\</t>
  </si>
  <si>
    <t>367058\\\</t>
  </si>
  <si>
    <t>369650\\\</t>
  </si>
  <si>
    <t>75A</t>
  </si>
  <si>
    <t>369651\\\</t>
  </si>
  <si>
    <t>80A</t>
  </si>
  <si>
    <t>369652\\\</t>
  </si>
  <si>
    <t>80C</t>
  </si>
  <si>
    <t>369653\\\</t>
  </si>
  <si>
    <t>372835\\\</t>
  </si>
  <si>
    <t>372836\\\</t>
  </si>
  <si>
    <t>372837\\\</t>
  </si>
  <si>
    <t>R1129-20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</si>
  <si>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</si>
  <si>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</si>
  <si>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</si>
  <si>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</si>
  <si>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</si>
  <si>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</si>
  <si>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</si>
  <si>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</si>
  <si>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384619\\\</t>
  </si>
  <si>
    <t>R1181-01</t>
  </si>
  <si>
    <t>синий</t>
  </si>
  <si>
    <t>380419\\\</t>
  </si>
  <si>
    <t>380420\\\</t>
  </si>
  <si>
    <t>380421\\\</t>
  </si>
  <si>
    <t>380424\\\</t>
  </si>
  <si>
    <t>R1185-01</t>
  </si>
  <si>
    <t>367092\\\</t>
  </si>
  <si>
    <t>373145\\\</t>
  </si>
  <si>
    <t>373146\\\</t>
  </si>
  <si>
    <t>R1187-11</t>
  </si>
  <si>
    <t>Полупоролон</t>
  </si>
  <si>
    <t>Пион</t>
  </si>
  <si>
    <t>380485\\\</t>
  </si>
  <si>
    <t>R1188-03</t>
  </si>
  <si>
    <t>арабеск</t>
  </si>
  <si>
    <t>380492\\\</t>
  </si>
  <si>
    <t>R1188-20</t>
  </si>
  <si>
    <t>44</t>
  </si>
  <si>
    <t>384877\\\</t>
  </si>
  <si>
    <t>384879\\\</t>
  </si>
  <si>
    <t>384880\\\</t>
  </si>
  <si>
    <t>R2180-03</t>
  </si>
  <si>
    <t>розовый</t>
  </si>
  <si>
    <t>367117\\\</t>
  </si>
  <si>
    <t>367118\\\</t>
  </si>
  <si>
    <t>369752\\\</t>
  </si>
  <si>
    <t>369753\\\</t>
  </si>
  <si>
    <t>R2180-23</t>
  </si>
  <si>
    <t>384787\\\</t>
  </si>
  <si>
    <t>R2183-03</t>
  </si>
  <si>
    <t>горький шоколад</t>
  </si>
  <si>
    <t>367136\\\</t>
  </si>
  <si>
    <t>367137\\\</t>
  </si>
  <si>
    <t>367138\\\</t>
  </si>
  <si>
    <t>367140\\\</t>
  </si>
  <si>
    <t>369760\\\</t>
  </si>
  <si>
    <t>369761\\\</t>
  </si>
  <si>
    <t>369762\\\</t>
  </si>
  <si>
    <t>369763\\\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</si>
  <si>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</si>
  <si>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</si>
  <si>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</si>
  <si>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</si>
  <si>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</si>
  <si>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</si>
  <si>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</si>
  <si>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</si>
  <si>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367151\\\</t>
  </si>
  <si>
    <t>367152\\\</t>
  </si>
  <si>
    <t>85B</t>
  </si>
  <si>
    <t>367154\\\</t>
  </si>
  <si>
    <t>372850\\\</t>
  </si>
  <si>
    <t>373152\\\</t>
  </si>
  <si>
    <t>R2184-23</t>
  </si>
  <si>
    <t>384798\\\</t>
  </si>
  <si>
    <t>384800\\\</t>
  </si>
  <si>
    <t>384801\\\</t>
  </si>
  <si>
    <t>S2050-01</t>
  </si>
  <si>
    <t>серый с черным</t>
  </si>
  <si>
    <t>369880\\\</t>
  </si>
  <si>
    <t>408731\\\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</si>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</sst>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52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18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18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524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586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3525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7" name="Рисунок 8" descr="3525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104</xdr:row>
      <xdr:rowOff>38100</xdr:rowOff>
    </xdr:from>
    <xdr:to>
      <xdr:col>1</xdr:col>
      <xdr:colOff>1266825</xdr:colOff>
      <xdr:row>113</xdr:row>
      <xdr:rowOff>161925</xdr:rowOff>
    </xdr:to>
    <xdr:pic>
      <xdr:nvPicPr>
        <xdr:cNvPr id="8" name="Рисунок 9" descr="3693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985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116</xdr:row>
      <xdr:rowOff>38100</xdr:rowOff>
    </xdr:from>
    <xdr:to>
      <xdr:col>1</xdr:col>
      <xdr:colOff>1266825</xdr:colOff>
      <xdr:row>125</xdr:row>
      <xdr:rowOff>161925</xdr:rowOff>
    </xdr:to>
    <xdr:pic>
      <xdr:nvPicPr>
        <xdr:cNvPr id="9" name="Рисунок 10" descr="3688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213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128</xdr:row>
      <xdr:rowOff>38100</xdr:rowOff>
    </xdr:from>
    <xdr:to>
      <xdr:col>1</xdr:col>
      <xdr:colOff>1266825</xdr:colOff>
      <xdr:row>137</xdr:row>
      <xdr:rowOff>161925</xdr:rowOff>
    </xdr:to>
    <xdr:pic>
      <xdr:nvPicPr>
        <xdr:cNvPr id="10" name="Рисунок 11" descr="3586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442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38100</xdr:rowOff>
    </xdr:from>
    <xdr:to>
      <xdr:col>1</xdr:col>
      <xdr:colOff>1266825</xdr:colOff>
      <xdr:row>149</xdr:row>
      <xdr:rowOff>161925</xdr:rowOff>
    </xdr:to>
    <xdr:pic>
      <xdr:nvPicPr>
        <xdr:cNvPr id="11" name="Рисунок 12" descr="3526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670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152</xdr:row>
      <xdr:rowOff>38100</xdr:rowOff>
    </xdr:from>
    <xdr:to>
      <xdr:col>1</xdr:col>
      <xdr:colOff>1266825</xdr:colOff>
      <xdr:row>161</xdr:row>
      <xdr:rowOff>161925</xdr:rowOff>
    </xdr:to>
    <xdr:pic>
      <xdr:nvPicPr>
        <xdr:cNvPr id="12" name="Рисунок 13" descr="3526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99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164</xdr:row>
      <xdr:rowOff>38100</xdr:rowOff>
    </xdr:from>
    <xdr:to>
      <xdr:col>1</xdr:col>
      <xdr:colOff>1266825</xdr:colOff>
      <xdr:row>173</xdr:row>
      <xdr:rowOff>161925</xdr:rowOff>
    </xdr:to>
    <xdr:pic>
      <xdr:nvPicPr>
        <xdr:cNvPr id="13" name="Рисунок 14" descr="3526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28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176</xdr:row>
      <xdr:rowOff>38100</xdr:rowOff>
    </xdr:from>
    <xdr:to>
      <xdr:col>1</xdr:col>
      <xdr:colOff>1266825</xdr:colOff>
      <xdr:row>185</xdr:row>
      <xdr:rowOff>161925</xdr:rowOff>
    </xdr:to>
    <xdr:pic>
      <xdr:nvPicPr>
        <xdr:cNvPr id="14" name="Рисунок 15" descr="36943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356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188</xdr:row>
      <xdr:rowOff>38100</xdr:rowOff>
    </xdr:from>
    <xdr:to>
      <xdr:col>1</xdr:col>
      <xdr:colOff>1266825</xdr:colOff>
      <xdr:row>197</xdr:row>
      <xdr:rowOff>161925</xdr:rowOff>
    </xdr:to>
    <xdr:pic>
      <xdr:nvPicPr>
        <xdr:cNvPr id="15" name="Рисунок 16" descr="3526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585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200</xdr:row>
      <xdr:rowOff>38100</xdr:rowOff>
    </xdr:from>
    <xdr:to>
      <xdr:col>1</xdr:col>
      <xdr:colOff>1266825</xdr:colOff>
      <xdr:row>209</xdr:row>
      <xdr:rowOff>161925</xdr:rowOff>
    </xdr:to>
    <xdr:pic>
      <xdr:nvPicPr>
        <xdr:cNvPr id="16" name="Рисунок 17" descr="3691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813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212</xdr:row>
      <xdr:rowOff>38100</xdr:rowOff>
    </xdr:from>
    <xdr:to>
      <xdr:col>1</xdr:col>
      <xdr:colOff>1266825</xdr:colOff>
      <xdr:row>221</xdr:row>
      <xdr:rowOff>161925</xdr:rowOff>
    </xdr:to>
    <xdr:pic>
      <xdr:nvPicPr>
        <xdr:cNvPr id="17" name="Рисунок 18" descr="3527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42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224</xdr:row>
      <xdr:rowOff>38100</xdr:rowOff>
    </xdr:from>
    <xdr:to>
      <xdr:col>1</xdr:col>
      <xdr:colOff>1266825</xdr:colOff>
      <xdr:row>233</xdr:row>
      <xdr:rowOff>161925</xdr:rowOff>
    </xdr:to>
    <xdr:pic>
      <xdr:nvPicPr>
        <xdr:cNvPr id="18" name="Рисунок 19" descr="3527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71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239</xdr:row>
      <xdr:rowOff>38100</xdr:rowOff>
    </xdr:from>
    <xdr:to>
      <xdr:col>1</xdr:col>
      <xdr:colOff>1266825</xdr:colOff>
      <xdr:row>248</xdr:row>
      <xdr:rowOff>161925</xdr:rowOff>
    </xdr:to>
    <xdr:pic>
      <xdr:nvPicPr>
        <xdr:cNvPr id="19" name="Рисунок 20" descr="36919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55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251</xdr:row>
      <xdr:rowOff>38100</xdr:rowOff>
    </xdr:from>
    <xdr:to>
      <xdr:col>1</xdr:col>
      <xdr:colOff>1266825</xdr:colOff>
      <xdr:row>260</xdr:row>
      <xdr:rowOff>161925</xdr:rowOff>
    </xdr:to>
    <xdr:pic>
      <xdr:nvPicPr>
        <xdr:cNvPr id="20" name="Рисунок 21" descr="35885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78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G3+G15+G27+G39+G51+G63+G75+G87+G104+G116+G128+G140+G152+G164+G176+G188+G200+G212+G224+G239+G251</f>
        <v>0</v>
      </c>
      <c r="H2" s="5">
        <f>H3+H15+H27+H39+H51+H63+H75+H87+H104+H116+H128+H140+H152+H164+H176+H188+H200+H212+H224+H239+H251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495.22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6</v>
      </c>
      <c r="D15" s="7" t="s">
        <v>3</v>
      </c>
      <c r="E15" s="8">
        <v>218.13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439.11</v>
      </c>
      <c r="F27" s="9"/>
      <c r="G27" s="10">
        <f>SUM(D30:D30)+SUM(F30:F30)+SUM(H30:H30)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19</v>
      </c>
      <c r="F28" s="17"/>
      <c r="G28" s="17" t="s">
        <v>20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21</v>
      </c>
      <c r="D30" s="13"/>
      <c r="E30" s="12" t="s">
        <v>22</v>
      </c>
      <c r="F30" s="13"/>
      <c r="G30" s="12" t="s">
        <v>23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25</v>
      </c>
      <c r="C39" s="6" t="s">
        <v>26</v>
      </c>
      <c r="D39" s="7" t="s">
        <v>3</v>
      </c>
      <c r="E39" s="8">
        <v>446.57</v>
      </c>
      <c r="F39" s="9"/>
      <c r="G39" s="10">
        <f>SUM(D42:D46)</f>
        <v>0</v>
      </c>
      <c r="H39" s="10">
        <f>E39*G39</f>
        <v>0</v>
      </c>
    </row>
    <row r="40" spans="2:8" ht="15">
      <c r="B40" s="16" t="s">
        <v>6</v>
      </c>
      <c r="C40" s="17" t="s">
        <v>27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30</v>
      </c>
      <c r="B43" s="16"/>
      <c r="C43" s="12" t="s">
        <v>29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31</v>
      </c>
      <c r="B44" s="16"/>
      <c r="C44" s="12" t="s">
        <v>14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33</v>
      </c>
      <c r="B45" s="16"/>
      <c r="C45" s="12" t="s">
        <v>32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34</v>
      </c>
      <c r="B46" s="16"/>
      <c r="C46" s="12" t="s">
        <v>22</v>
      </c>
      <c r="D46" s="13"/>
      <c r="E46" s="12" t="s">
        <v>6</v>
      </c>
      <c r="F46" s="13"/>
      <c r="G46" s="12" t="s">
        <v>6</v>
      </c>
      <c r="H46" s="13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35</v>
      </c>
      <c r="C51" s="6" t="s">
        <v>17</v>
      </c>
      <c r="D51" s="7" t="s">
        <v>3</v>
      </c>
      <c r="E51" s="8">
        <v>239.97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13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21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37</v>
      </c>
      <c r="B55" s="16"/>
      <c r="C55" s="12" t="s">
        <v>14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38</v>
      </c>
      <c r="B56" s="16"/>
      <c r="C56" s="12" t="s">
        <v>32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39</v>
      </c>
      <c r="B57" s="16"/>
      <c r="C57" s="12" t="s">
        <v>22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40</v>
      </c>
      <c r="C63" s="6" t="s">
        <v>41</v>
      </c>
      <c r="D63" s="7" t="s">
        <v>3</v>
      </c>
      <c r="E63" s="8">
        <v>382.2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42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43</v>
      </c>
      <c r="B66" s="16"/>
      <c r="C66" s="12" t="s">
        <v>14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44</v>
      </c>
      <c r="B67" s="16"/>
      <c r="C67" s="12" t="s">
        <v>21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46</v>
      </c>
      <c r="B68" s="16"/>
      <c r="C68" s="12" t="s">
        <v>45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47</v>
      </c>
      <c r="C75" s="6" t="s">
        <v>48</v>
      </c>
      <c r="D75" s="7" t="s">
        <v>3</v>
      </c>
      <c r="E75" s="8">
        <v>535.88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50</v>
      </c>
      <c r="B78" s="16"/>
      <c r="C78" s="12" t="s">
        <v>49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51</v>
      </c>
      <c r="C87" s="6" t="s">
        <v>17</v>
      </c>
      <c r="D87" s="7" t="s">
        <v>3</v>
      </c>
      <c r="E87" s="8">
        <v>636.09</v>
      </c>
      <c r="F87" s="9"/>
      <c r="G87" s="10">
        <f>SUM(D90:D102)</f>
        <v>0</v>
      </c>
      <c r="H87" s="10">
        <f>E87*G87</f>
        <v>0</v>
      </c>
    </row>
    <row r="88" spans="2:8" ht="15">
      <c r="B88" s="16" t="s">
        <v>6</v>
      </c>
      <c r="C88" s="17" t="s">
        <v>52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53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55</v>
      </c>
      <c r="B91" s="16"/>
      <c r="C91" s="12" t="s">
        <v>29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56</v>
      </c>
      <c r="B92" s="16"/>
      <c r="C92" s="12" t="s">
        <v>21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58</v>
      </c>
      <c r="B93" s="16"/>
      <c r="C93" s="12" t="s">
        <v>57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59</v>
      </c>
      <c r="B94" s="16"/>
      <c r="C94" s="12" t="s">
        <v>23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60</v>
      </c>
      <c r="B95" s="16"/>
      <c r="C95" s="12" t="s">
        <v>45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61</v>
      </c>
      <c r="B96" s="16"/>
      <c r="C96" s="12" t="s">
        <v>14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63</v>
      </c>
      <c r="B97" s="16"/>
      <c r="C97" s="12" t="s">
        <v>62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65</v>
      </c>
      <c r="C98" s="12" t="s">
        <v>64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67</v>
      </c>
      <c r="C99" s="12" t="s">
        <v>66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68</v>
      </c>
      <c r="C100" s="12" t="s">
        <v>22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69</v>
      </c>
      <c r="C101" s="12" t="s">
        <v>32</v>
      </c>
      <c r="D101" s="13"/>
      <c r="E101" s="12" t="s">
        <v>6</v>
      </c>
      <c r="F101" s="13"/>
      <c r="G101" s="12" t="s">
        <v>6</v>
      </c>
      <c r="H101" s="13"/>
    </row>
    <row r="102" spans="1:8" ht="15">
      <c r="A102" s="14" t="s">
        <v>70</v>
      </c>
      <c r="C102" s="12" t="s">
        <v>49</v>
      </c>
      <c r="D102" s="13"/>
      <c r="E102" s="12" t="s">
        <v>6</v>
      </c>
      <c r="F102" s="13"/>
      <c r="G102" s="12" t="s">
        <v>6</v>
      </c>
      <c r="H102" s="13"/>
    </row>
    <row r="104" spans="2:8" ht="15">
      <c r="B104" s="6" t="s">
        <v>71</v>
      </c>
      <c r="C104" s="6" t="s">
        <v>5</v>
      </c>
      <c r="D104" s="7" t="s">
        <v>3</v>
      </c>
      <c r="E104" s="8">
        <v>315.9</v>
      </c>
      <c r="F104" s="9"/>
      <c r="G104" s="10">
        <f>SUM(D107:D109)</f>
        <v>0</v>
      </c>
      <c r="H104" s="10">
        <f>E104*G104</f>
        <v>0</v>
      </c>
    </row>
    <row r="105" spans="2:8" ht="15">
      <c r="B105" s="16" t="s">
        <v>6</v>
      </c>
      <c r="C105" s="17" t="s">
        <v>52</v>
      </c>
      <c r="D105" s="17"/>
      <c r="E105" s="17" t="s">
        <v>6</v>
      </c>
      <c r="F105" s="17"/>
      <c r="G105" s="17" t="s">
        <v>6</v>
      </c>
      <c r="H105" s="17"/>
    </row>
    <row r="106" spans="2:8" ht="15">
      <c r="B106" s="16"/>
      <c r="C106" s="11" t="s">
        <v>7</v>
      </c>
      <c r="D106" s="11" t="s">
        <v>8</v>
      </c>
      <c r="E106" s="11" t="s">
        <v>7</v>
      </c>
      <c r="F106" s="11" t="s">
        <v>8</v>
      </c>
      <c r="G106" s="11" t="s">
        <v>7</v>
      </c>
      <c r="H106" s="11" t="s">
        <v>8</v>
      </c>
    </row>
    <row r="107" spans="1:8" ht="15">
      <c r="A107" s="14" t="s">
        <v>72</v>
      </c>
      <c r="B107" s="16"/>
      <c r="C107" s="12" t="s">
        <v>10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74</v>
      </c>
      <c r="B108" s="16"/>
      <c r="C108" s="12" t="s">
        <v>73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76</v>
      </c>
      <c r="B109" s="16"/>
      <c r="C109" s="12" t="s">
        <v>75</v>
      </c>
      <c r="D109" s="13"/>
      <c r="E109" s="12" t="s">
        <v>6</v>
      </c>
      <c r="F109" s="13"/>
      <c r="G109" s="12" t="s">
        <v>6</v>
      </c>
      <c r="H109" s="13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6" spans="2:8" ht="15">
      <c r="B116" s="6" t="s">
        <v>77</v>
      </c>
      <c r="C116" s="6" t="s">
        <v>78</v>
      </c>
      <c r="D116" s="7" t="s">
        <v>3</v>
      </c>
      <c r="E116" s="8">
        <v>368.55</v>
      </c>
      <c r="F116" s="9"/>
      <c r="G116" s="10">
        <f>SUM(D119:D120)</f>
        <v>0</v>
      </c>
      <c r="H116" s="10">
        <f>E116*G116</f>
        <v>0</v>
      </c>
    </row>
    <row r="117" spans="2:8" ht="15">
      <c r="B117" s="16" t="s">
        <v>6</v>
      </c>
      <c r="C117" s="17" t="s">
        <v>52</v>
      </c>
      <c r="D117" s="17"/>
      <c r="E117" s="17" t="s">
        <v>6</v>
      </c>
      <c r="F117" s="17"/>
      <c r="G117" s="17" t="s">
        <v>6</v>
      </c>
      <c r="H117" s="17"/>
    </row>
    <row r="118" spans="2:8" ht="15">
      <c r="B118" s="16"/>
      <c r="C118" s="11" t="s">
        <v>7</v>
      </c>
      <c r="D118" s="11" t="s">
        <v>8</v>
      </c>
      <c r="E118" s="11" t="s">
        <v>7</v>
      </c>
      <c r="F118" s="11" t="s">
        <v>8</v>
      </c>
      <c r="G118" s="11" t="s">
        <v>7</v>
      </c>
      <c r="H118" s="11" t="s">
        <v>8</v>
      </c>
    </row>
    <row r="119" spans="1:8" ht="15">
      <c r="A119" s="14" t="s">
        <v>79</v>
      </c>
      <c r="B119" s="16"/>
      <c r="C119" s="12" t="s">
        <v>75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80</v>
      </c>
      <c r="B120" s="16"/>
      <c r="C120" s="12" t="s">
        <v>73</v>
      </c>
      <c r="D120" s="13"/>
      <c r="E120" s="12" t="s">
        <v>6</v>
      </c>
      <c r="F120" s="13"/>
      <c r="G120" s="12" t="s">
        <v>6</v>
      </c>
      <c r="H120" s="13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8" spans="2:8" ht="15">
      <c r="B128" s="6" t="s">
        <v>81</v>
      </c>
      <c r="C128" s="6" t="s">
        <v>41</v>
      </c>
      <c r="D128" s="7" t="s">
        <v>3</v>
      </c>
      <c r="E128" s="8">
        <v>240.79</v>
      </c>
      <c r="F128" s="9"/>
      <c r="G128" s="10">
        <f>SUM(D131:D134)</f>
        <v>0</v>
      </c>
      <c r="H128" s="10">
        <f>E128*G128</f>
        <v>0</v>
      </c>
    </row>
    <row r="129" spans="2:8" ht="15">
      <c r="B129" s="16" t="s">
        <v>6</v>
      </c>
      <c r="C129" s="17" t="s">
        <v>82</v>
      </c>
      <c r="D129" s="17"/>
      <c r="E129" s="17" t="s">
        <v>6</v>
      </c>
      <c r="F129" s="17"/>
      <c r="G129" s="17" t="s">
        <v>6</v>
      </c>
      <c r="H129" s="17"/>
    </row>
    <row r="130" spans="2:8" ht="15">
      <c r="B130" s="16"/>
      <c r="C130" s="11" t="s">
        <v>7</v>
      </c>
      <c r="D130" s="11" t="s">
        <v>8</v>
      </c>
      <c r="E130" s="11" t="s">
        <v>7</v>
      </c>
      <c r="F130" s="11" t="s">
        <v>8</v>
      </c>
      <c r="G130" s="11" t="s">
        <v>7</v>
      </c>
      <c r="H130" s="11" t="s">
        <v>8</v>
      </c>
    </row>
    <row r="131" spans="1:8" ht="15">
      <c r="A131" s="14" t="s">
        <v>83</v>
      </c>
      <c r="B131" s="16"/>
      <c r="C131" s="12" t="s">
        <v>21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84</v>
      </c>
      <c r="B132" s="16"/>
      <c r="C132" s="12" t="s">
        <v>29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85</v>
      </c>
      <c r="B133" s="16"/>
      <c r="C133" s="12" t="s">
        <v>32</v>
      </c>
      <c r="D133" s="13"/>
      <c r="E133" s="12" t="s">
        <v>6</v>
      </c>
      <c r="F133" s="13"/>
      <c r="G133" s="12" t="s">
        <v>6</v>
      </c>
      <c r="H133" s="13"/>
    </row>
    <row r="134" spans="1:8" ht="15">
      <c r="A134" s="14" t="s">
        <v>86</v>
      </c>
      <c r="B134" s="16"/>
      <c r="C134" s="12" t="s">
        <v>23</v>
      </c>
      <c r="D134" s="13"/>
      <c r="E134" s="12" t="s">
        <v>6</v>
      </c>
      <c r="F134" s="13"/>
      <c r="G134" s="12" t="s">
        <v>6</v>
      </c>
      <c r="H134" s="13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40" spans="2:8" ht="15">
      <c r="B140" s="6" t="s">
        <v>87</v>
      </c>
      <c r="C140" s="6" t="s">
        <v>41</v>
      </c>
      <c r="D140" s="7" t="s">
        <v>3</v>
      </c>
      <c r="E140" s="8">
        <v>382.2</v>
      </c>
      <c r="F140" s="9"/>
      <c r="G140" s="10">
        <f>SUM(D143:D145)</f>
        <v>0</v>
      </c>
      <c r="H140" s="10">
        <f>E140*G140</f>
        <v>0</v>
      </c>
    </row>
    <row r="141" spans="2:8" ht="15">
      <c r="B141" s="16" t="s">
        <v>6</v>
      </c>
      <c r="C141" s="17" t="s">
        <v>52</v>
      </c>
      <c r="D141" s="17"/>
      <c r="E141" s="17" t="s">
        <v>6</v>
      </c>
      <c r="F141" s="17"/>
      <c r="G141" s="17" t="s">
        <v>6</v>
      </c>
      <c r="H141" s="17"/>
    </row>
    <row r="142" spans="2:8" ht="15">
      <c r="B142" s="16"/>
      <c r="C142" s="11" t="s">
        <v>7</v>
      </c>
      <c r="D142" s="11" t="s">
        <v>8</v>
      </c>
      <c r="E142" s="11" t="s">
        <v>7</v>
      </c>
      <c r="F142" s="11" t="s">
        <v>8</v>
      </c>
      <c r="G142" s="11" t="s">
        <v>7</v>
      </c>
      <c r="H142" s="11" t="s">
        <v>8</v>
      </c>
    </row>
    <row r="143" spans="1:8" ht="15">
      <c r="A143" s="14" t="s">
        <v>88</v>
      </c>
      <c r="B143" s="16"/>
      <c r="C143" s="12" t="s">
        <v>62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89</v>
      </c>
      <c r="B144" s="16"/>
      <c r="C144" s="12" t="s">
        <v>22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90</v>
      </c>
      <c r="B145" s="16"/>
      <c r="C145" s="12" t="s">
        <v>32</v>
      </c>
      <c r="D145" s="13"/>
      <c r="E145" s="12" t="s">
        <v>6</v>
      </c>
      <c r="F145" s="13"/>
      <c r="G145" s="12" t="s">
        <v>6</v>
      </c>
      <c r="H145" s="13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2" spans="2:8" ht="15">
      <c r="B152" s="6" t="s">
        <v>91</v>
      </c>
      <c r="C152" s="6" t="s">
        <v>92</v>
      </c>
      <c r="D152" s="7" t="s">
        <v>3</v>
      </c>
      <c r="E152" s="8">
        <v>349.72</v>
      </c>
      <c r="F152" s="9"/>
      <c r="G152" s="10">
        <f>SUM(D155:D155)</f>
        <v>0</v>
      </c>
      <c r="H152" s="10">
        <f>E152*G152</f>
        <v>0</v>
      </c>
    </row>
    <row r="153" spans="2:8" ht="15">
      <c r="B153" s="16" t="s">
        <v>6</v>
      </c>
      <c r="C153" s="17" t="s">
        <v>93</v>
      </c>
      <c r="D153" s="17"/>
      <c r="E153" s="17" t="s">
        <v>6</v>
      </c>
      <c r="F153" s="17"/>
      <c r="G153" s="17" t="s">
        <v>6</v>
      </c>
      <c r="H153" s="17"/>
    </row>
    <row r="154" spans="2:8" ht="15">
      <c r="B154" s="16"/>
      <c r="C154" s="11" t="s">
        <v>7</v>
      </c>
      <c r="D154" s="11" t="s">
        <v>8</v>
      </c>
      <c r="E154" s="11" t="s">
        <v>7</v>
      </c>
      <c r="F154" s="11" t="s">
        <v>8</v>
      </c>
      <c r="G154" s="11" t="s">
        <v>7</v>
      </c>
      <c r="H154" s="11" t="s">
        <v>8</v>
      </c>
    </row>
    <row r="155" spans="1:8" ht="15">
      <c r="A155" s="14" t="s">
        <v>94</v>
      </c>
      <c r="B155" s="16"/>
      <c r="C155" s="12" t="s">
        <v>23</v>
      </c>
      <c r="D155" s="13"/>
      <c r="E155" s="12" t="s">
        <v>6</v>
      </c>
      <c r="F155" s="13"/>
      <c r="G155" s="12" t="s">
        <v>6</v>
      </c>
      <c r="H155" s="13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4" spans="2:8" ht="15">
      <c r="B164" s="6" t="s">
        <v>95</v>
      </c>
      <c r="C164" s="6" t="s">
        <v>17</v>
      </c>
      <c r="D164" s="7" t="s">
        <v>3</v>
      </c>
      <c r="E164" s="8">
        <v>429.98</v>
      </c>
      <c r="F164" s="9"/>
      <c r="G164" s="10">
        <f>SUM(D167:D167)</f>
        <v>0</v>
      </c>
      <c r="H164" s="10">
        <f>E164*G164</f>
        <v>0</v>
      </c>
    </row>
    <row r="165" spans="2:8" ht="15">
      <c r="B165" s="16" t="s">
        <v>6</v>
      </c>
      <c r="C165" s="17" t="s">
        <v>96</v>
      </c>
      <c r="D165" s="17"/>
      <c r="E165" s="17" t="s">
        <v>6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97</v>
      </c>
      <c r="B167" s="16"/>
      <c r="C167" s="12" t="s">
        <v>14</v>
      </c>
      <c r="D167" s="13"/>
      <c r="E167" s="12" t="s">
        <v>6</v>
      </c>
      <c r="F167" s="13"/>
      <c r="G167" s="12" t="s">
        <v>6</v>
      </c>
      <c r="H167" s="13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6" spans="2:8" ht="15">
      <c r="B176" s="6" t="s">
        <v>98</v>
      </c>
      <c r="C176" s="6" t="s">
        <v>5</v>
      </c>
      <c r="D176" s="7" t="s">
        <v>3</v>
      </c>
      <c r="E176" s="8">
        <v>212.94</v>
      </c>
      <c r="F176" s="9"/>
      <c r="G176" s="10">
        <f>SUM(D179:D181)</f>
        <v>0</v>
      </c>
      <c r="H176" s="10">
        <f>E176*G176</f>
        <v>0</v>
      </c>
    </row>
    <row r="177" spans="2:8" ht="15">
      <c r="B177" s="16" t="s">
        <v>6</v>
      </c>
      <c r="C177" s="17" t="s">
        <v>96</v>
      </c>
      <c r="D177" s="17"/>
      <c r="E177" s="17" t="s">
        <v>6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100</v>
      </c>
      <c r="B179" s="16"/>
      <c r="C179" s="12" t="s">
        <v>99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101</v>
      </c>
      <c r="B180" s="16"/>
      <c r="C180" s="12" t="s">
        <v>10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102</v>
      </c>
      <c r="B181" s="16"/>
      <c r="C181" s="12" t="s">
        <v>73</v>
      </c>
      <c r="D181" s="13"/>
      <c r="E181" s="12" t="s">
        <v>6</v>
      </c>
      <c r="F181" s="13"/>
      <c r="G181" s="12" t="s">
        <v>6</v>
      </c>
      <c r="H181" s="13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8" spans="2:8" ht="15">
      <c r="B188" s="6" t="s">
        <v>103</v>
      </c>
      <c r="C188" s="6" t="s">
        <v>17</v>
      </c>
      <c r="D188" s="7" t="s">
        <v>3</v>
      </c>
      <c r="E188" s="8">
        <v>556.37</v>
      </c>
      <c r="F188" s="9"/>
      <c r="G188" s="10">
        <f>SUM(D191:D194)</f>
        <v>0</v>
      </c>
      <c r="H188" s="10">
        <f>E188*G188</f>
        <v>0</v>
      </c>
    </row>
    <row r="189" spans="2:8" ht="15">
      <c r="B189" s="16" t="s">
        <v>6</v>
      </c>
      <c r="C189" s="17" t="s">
        <v>104</v>
      </c>
      <c r="D189" s="17"/>
      <c r="E189" s="17" t="s">
        <v>6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105</v>
      </c>
      <c r="B191" s="16"/>
      <c r="C191" s="12" t="s">
        <v>29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106</v>
      </c>
      <c r="B192" s="16"/>
      <c r="C192" s="12" t="s">
        <v>21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107</v>
      </c>
      <c r="B193" s="16"/>
      <c r="C193" s="12" t="s">
        <v>62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108</v>
      </c>
      <c r="B194" s="16"/>
      <c r="C194" s="12" t="s">
        <v>57</v>
      </c>
      <c r="D194" s="13"/>
      <c r="E194" s="12" t="s">
        <v>6</v>
      </c>
      <c r="F194" s="13"/>
      <c r="G194" s="12" t="s">
        <v>6</v>
      </c>
      <c r="H194" s="13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200" spans="2:8" ht="15">
      <c r="B200" s="6" t="s">
        <v>109</v>
      </c>
      <c r="C200" s="6" t="s">
        <v>78</v>
      </c>
      <c r="D200" s="7" t="s">
        <v>3</v>
      </c>
      <c r="E200" s="8">
        <v>198.62</v>
      </c>
      <c r="F200" s="9"/>
      <c r="G200" s="10">
        <f>SUM(D203:D203)</f>
        <v>0</v>
      </c>
      <c r="H200" s="10">
        <f>E200*G200</f>
        <v>0</v>
      </c>
    </row>
    <row r="201" spans="2:8" ht="15">
      <c r="B201" s="16" t="s">
        <v>6</v>
      </c>
      <c r="C201" s="17" t="s">
        <v>104</v>
      </c>
      <c r="D201" s="17"/>
      <c r="E201" s="17" t="s">
        <v>6</v>
      </c>
      <c r="F201" s="17"/>
      <c r="G201" s="17" t="s">
        <v>6</v>
      </c>
      <c r="H201" s="17"/>
    </row>
    <row r="202" spans="2:8" ht="15">
      <c r="B202" s="16"/>
      <c r="C202" s="11" t="s">
        <v>7</v>
      </c>
      <c r="D202" s="11" t="s">
        <v>8</v>
      </c>
      <c r="E202" s="11" t="s">
        <v>7</v>
      </c>
      <c r="F202" s="11" t="s">
        <v>8</v>
      </c>
      <c r="G202" s="11" t="s">
        <v>7</v>
      </c>
      <c r="H202" s="11" t="s">
        <v>8</v>
      </c>
    </row>
    <row r="203" spans="1:8" ht="15">
      <c r="A203" s="14" t="s">
        <v>110</v>
      </c>
      <c r="B203" s="16"/>
      <c r="C203" s="12" t="s">
        <v>10</v>
      </c>
      <c r="D203" s="13"/>
      <c r="E203" s="12" t="s">
        <v>6</v>
      </c>
      <c r="F203" s="13"/>
      <c r="G203" s="12" t="s">
        <v>6</v>
      </c>
      <c r="H203" s="13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2" spans="2:8" ht="15">
      <c r="B212" s="6" t="s">
        <v>111</v>
      </c>
      <c r="C212" s="6" t="s">
        <v>17</v>
      </c>
      <c r="D212" s="7" t="s">
        <v>3</v>
      </c>
      <c r="E212" s="8">
        <v>477.75</v>
      </c>
      <c r="F212" s="9"/>
      <c r="G212" s="10">
        <f>SUM(D215:D222)</f>
        <v>0</v>
      </c>
      <c r="H212" s="10">
        <f>E212*G212</f>
        <v>0</v>
      </c>
    </row>
    <row r="213" spans="2:8" ht="15">
      <c r="B213" s="16" t="s">
        <v>6</v>
      </c>
      <c r="C213" s="17" t="s">
        <v>112</v>
      </c>
      <c r="D213" s="17"/>
      <c r="E213" s="17" t="s">
        <v>6</v>
      </c>
      <c r="F213" s="17"/>
      <c r="G213" s="17" t="s">
        <v>6</v>
      </c>
      <c r="H213" s="17"/>
    </row>
    <row r="214" spans="2:8" ht="15">
      <c r="B214" s="16"/>
      <c r="C214" s="11" t="s">
        <v>7</v>
      </c>
      <c r="D214" s="11" t="s">
        <v>8</v>
      </c>
      <c r="E214" s="11" t="s">
        <v>7</v>
      </c>
      <c r="F214" s="11" t="s">
        <v>8</v>
      </c>
      <c r="G214" s="11" t="s">
        <v>7</v>
      </c>
      <c r="H214" s="11" t="s">
        <v>8</v>
      </c>
    </row>
    <row r="215" spans="1:8" ht="15">
      <c r="A215" s="14" t="s">
        <v>113</v>
      </c>
      <c r="B215" s="16"/>
      <c r="C215" s="12" t="s">
        <v>21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114</v>
      </c>
      <c r="B216" s="16"/>
      <c r="C216" s="12" t="s">
        <v>14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115</v>
      </c>
      <c r="B217" s="16"/>
      <c r="C217" s="12" t="s">
        <v>23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116</v>
      </c>
      <c r="B218" s="16"/>
      <c r="C218" s="12" t="s">
        <v>45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117</v>
      </c>
      <c r="B219" s="16"/>
      <c r="C219" s="12" t="s">
        <v>53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118</v>
      </c>
      <c r="B220" s="16"/>
      <c r="C220" s="12" t="s">
        <v>29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119</v>
      </c>
      <c r="B221" s="16"/>
      <c r="C221" s="12" t="s">
        <v>62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120</v>
      </c>
      <c r="B222" s="16"/>
      <c r="C222" s="12" t="s">
        <v>57</v>
      </c>
      <c r="D222" s="13"/>
      <c r="E222" s="12" t="s">
        <v>6</v>
      </c>
      <c r="F222" s="13"/>
      <c r="G222" s="12" t="s">
        <v>6</v>
      </c>
      <c r="H222" s="13"/>
    </row>
    <row r="224" spans="2:8" ht="15">
      <c r="B224" s="6" t="s">
        <v>121</v>
      </c>
      <c r="C224" s="6" t="s">
        <v>17</v>
      </c>
      <c r="D224" s="7" t="s">
        <v>3</v>
      </c>
      <c r="E224" s="8">
        <v>534.27</v>
      </c>
      <c r="F224" s="9"/>
      <c r="G224" s="10">
        <f>SUM(D227:D237)</f>
        <v>0</v>
      </c>
      <c r="H224" s="10">
        <f>E224*G224</f>
        <v>0</v>
      </c>
    </row>
    <row r="225" spans="2:8" ht="15">
      <c r="B225" s="16" t="s">
        <v>6</v>
      </c>
      <c r="C225" s="17" t="s">
        <v>122</v>
      </c>
      <c r="D225" s="17"/>
      <c r="E225" s="17" t="s">
        <v>6</v>
      </c>
      <c r="F225" s="17"/>
      <c r="G225" s="17" t="s">
        <v>6</v>
      </c>
      <c r="H225" s="17"/>
    </row>
    <row r="226" spans="2:8" ht="15">
      <c r="B226" s="16"/>
      <c r="C226" s="11" t="s">
        <v>7</v>
      </c>
      <c r="D226" s="11" t="s">
        <v>8</v>
      </c>
      <c r="E226" s="11" t="s">
        <v>7</v>
      </c>
      <c r="F226" s="11" t="s">
        <v>8</v>
      </c>
      <c r="G226" s="11" t="s">
        <v>7</v>
      </c>
      <c r="H226" s="11" t="s">
        <v>8</v>
      </c>
    </row>
    <row r="227" spans="1:8" ht="15">
      <c r="A227" s="14" t="s">
        <v>123</v>
      </c>
      <c r="B227" s="16"/>
      <c r="C227" s="12" t="s">
        <v>53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124</v>
      </c>
      <c r="B228" s="16"/>
      <c r="C228" s="12" t="s">
        <v>29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125</v>
      </c>
      <c r="B229" s="16"/>
      <c r="C229" s="12" t="s">
        <v>21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126</v>
      </c>
      <c r="B230" s="16"/>
      <c r="C230" s="12" t="s">
        <v>14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127</v>
      </c>
      <c r="B231" s="16"/>
      <c r="C231" s="12" t="s">
        <v>62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128</v>
      </c>
      <c r="B232" s="16"/>
      <c r="C232" s="12" t="s">
        <v>23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129</v>
      </c>
      <c r="B233" s="16"/>
      <c r="C233" s="12" t="s">
        <v>45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130</v>
      </c>
      <c r="B234" s="16"/>
      <c r="C234" s="12" t="s">
        <v>66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132</v>
      </c>
      <c r="C235" s="12" t="s">
        <v>131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133</v>
      </c>
      <c r="C236" s="12" t="s">
        <v>57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134</v>
      </c>
      <c r="C237" s="12" t="s">
        <v>22</v>
      </c>
      <c r="D237" s="13"/>
      <c r="E237" s="12" t="s">
        <v>6</v>
      </c>
      <c r="F237" s="13"/>
      <c r="G237" s="12" t="s">
        <v>6</v>
      </c>
      <c r="H237" s="13"/>
    </row>
    <row r="239" spans="2:8" ht="15">
      <c r="B239" s="6" t="s">
        <v>135</v>
      </c>
      <c r="C239" s="6" t="s">
        <v>78</v>
      </c>
      <c r="D239" s="7" t="s">
        <v>3</v>
      </c>
      <c r="E239" s="8">
        <v>281.69</v>
      </c>
      <c r="F239" s="9"/>
      <c r="G239" s="10">
        <f>SUM(D242:D244)</f>
        <v>0</v>
      </c>
      <c r="H239" s="10">
        <f>E239*G239</f>
        <v>0</v>
      </c>
    </row>
    <row r="240" spans="2:8" ht="15">
      <c r="B240" s="16" t="s">
        <v>6</v>
      </c>
      <c r="C240" s="17" t="s">
        <v>122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136</v>
      </c>
      <c r="B242" s="16"/>
      <c r="C242" s="12" t="s">
        <v>73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137</v>
      </c>
      <c r="B243" s="16"/>
      <c r="C243" s="12" t="s">
        <v>75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138</v>
      </c>
      <c r="B244" s="16"/>
      <c r="C244" s="12" t="s">
        <v>10</v>
      </c>
      <c r="D244" s="13"/>
      <c r="E244" s="12" t="s">
        <v>6</v>
      </c>
      <c r="F244" s="13"/>
      <c r="G244" s="12" t="s">
        <v>6</v>
      </c>
      <c r="H244" s="13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1" spans="2:8" ht="15">
      <c r="B251" s="6" t="s">
        <v>139</v>
      </c>
      <c r="C251" s="6" t="s">
        <v>6</v>
      </c>
      <c r="D251" s="7" t="s">
        <v>3</v>
      </c>
      <c r="E251" s="8">
        <v>239.8</v>
      </c>
      <c r="F251" s="9"/>
      <c r="G251" s="10">
        <f>SUM(D254:D255)</f>
        <v>0</v>
      </c>
      <c r="H251" s="10">
        <f>E251*G251</f>
        <v>0</v>
      </c>
    </row>
    <row r="252" spans="2:8" ht="15">
      <c r="B252" s="16" t="s">
        <v>6</v>
      </c>
      <c r="C252" s="17" t="s">
        <v>140</v>
      </c>
      <c r="D252" s="17"/>
      <c r="E252" s="17" t="s">
        <v>6</v>
      </c>
      <c r="F252" s="17"/>
      <c r="G252" s="17" t="s">
        <v>6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141</v>
      </c>
      <c r="B254" s="16"/>
      <c r="C254" s="12" t="s">
        <v>23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142</v>
      </c>
      <c r="B255" s="16"/>
      <c r="C255" s="12" t="s">
        <v>22</v>
      </c>
      <c r="D255" s="13"/>
      <c r="E255" s="12" t="s">
        <v>6</v>
      </c>
      <c r="F255" s="13"/>
      <c r="G255" s="12" t="s">
        <v>6</v>
      </c>
      <c r="H255" s="13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</sheetData>
  <sheetProtection/>
  <mergeCells count="84">
    <mergeCell ref="B252:B261"/>
    <mergeCell ref="C252:D252"/>
    <mergeCell ref="E252:F252"/>
    <mergeCell ref="G252:H252"/>
    <mergeCell ref="B225:B234"/>
    <mergeCell ref="C225:D225"/>
    <mergeCell ref="E225:F225"/>
    <mergeCell ref="G225:H225"/>
    <mergeCell ref="B240:B249"/>
    <mergeCell ref="C240:D240"/>
    <mergeCell ref="E240:F240"/>
    <mergeCell ref="G240:H240"/>
    <mergeCell ref="B201:B210"/>
    <mergeCell ref="C201:D201"/>
    <mergeCell ref="E201:F201"/>
    <mergeCell ref="G201:H201"/>
    <mergeCell ref="B213:B222"/>
    <mergeCell ref="C213:D213"/>
    <mergeCell ref="E213:F213"/>
    <mergeCell ref="G213:H213"/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B153:B162"/>
    <mergeCell ref="C153:D153"/>
    <mergeCell ref="E153:F153"/>
    <mergeCell ref="G153:H153"/>
    <mergeCell ref="B165:B174"/>
    <mergeCell ref="C165:D165"/>
    <mergeCell ref="E165:F165"/>
    <mergeCell ref="G165:H165"/>
    <mergeCell ref="B129:B138"/>
    <mergeCell ref="C129:D129"/>
    <mergeCell ref="E129:F129"/>
    <mergeCell ref="G129:H129"/>
    <mergeCell ref="B141:B150"/>
    <mergeCell ref="C141:D141"/>
    <mergeCell ref="E141:F141"/>
    <mergeCell ref="G141:H141"/>
    <mergeCell ref="B105:B114"/>
    <mergeCell ref="C105:D105"/>
    <mergeCell ref="E105:F105"/>
    <mergeCell ref="G105:H105"/>
    <mergeCell ref="B117:B126"/>
    <mergeCell ref="C117:D117"/>
    <mergeCell ref="E117:F117"/>
    <mergeCell ref="G117:H117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E30 G30 C42:C46 C54:C57 C66:C68 C78 C90:C102 C107:C109 C119:C120 C131:C134 C143:C145 C155 C167 C179:C181 C191:C194 C203 C215:C222 C227:C237 C242:C244 C254:C25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143</v>
      </c>
      <c r="B1" s="1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2015-03-15T09:03:26Z</dcterms:created>
  <dcterms:modified xsi:type="dcterms:W3CDTF">2015-03-15T09:50:56Z</dcterms:modified>
  <cp:category/>
  <cp:version/>
  <cp:contentType/>
  <cp:contentStatus/>
</cp:coreProperties>
</file>