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<sst xmlns="http://schemas.openxmlformats.org/spreadsheetml/2006/main" count="866" uniqueCount="187">
  <si>
    <t>Дата формирования:</t>
  </si>
  <si>
    <t>15.03.2015</t>
  </si>
  <si>
    <t>ROSME</t>
  </si>
  <si>
    <t>Цена</t>
  </si>
  <si>
    <t>**1489</t>
  </si>
  <si>
    <t>Брифы</t>
  </si>
  <si>
    <t/>
  </si>
  <si>
    <t>размер</t>
  </si>
  <si>
    <t>количество</t>
  </si>
  <si>
    <t>рубин</t>
  </si>
  <si>
    <t>шоколадно-коричневый</t>
  </si>
  <si>
    <t>36</t>
  </si>
  <si>
    <t>46</t>
  </si>
  <si>
    <t>148020\148018\\</t>
  </si>
  <si>
    <t>**440131</t>
  </si>
  <si>
    <t>Стринг</t>
  </si>
  <si>
    <t>телесный</t>
  </si>
  <si>
    <t>M</t>
  </si>
  <si>
    <t>291133\\\</t>
  </si>
  <si>
    <t>**440133</t>
  </si>
  <si>
    <t>синий</t>
  </si>
  <si>
    <t>черный</t>
  </si>
  <si>
    <t>L</t>
  </si>
  <si>
    <t>XL</t>
  </si>
  <si>
    <t>422902\261860\\</t>
  </si>
  <si>
    <t>XXL</t>
  </si>
  <si>
    <t>422906\\\</t>
  </si>
  <si>
    <t>**440135</t>
  </si>
  <si>
    <t>Шорты</t>
  </si>
  <si>
    <t>слоновая кость</t>
  </si>
  <si>
    <t>422916\291139\261851\</t>
  </si>
  <si>
    <t>\\261852\</t>
  </si>
  <si>
    <t>**445632</t>
  </si>
  <si>
    <t>114549\\\</t>
  </si>
  <si>
    <t>**483330</t>
  </si>
  <si>
    <t>барбарис</t>
  </si>
  <si>
    <t>155243\\\</t>
  </si>
  <si>
    <t>**488530</t>
  </si>
  <si>
    <t>айвори</t>
  </si>
  <si>
    <t>42</t>
  </si>
  <si>
    <t>141955\\\</t>
  </si>
  <si>
    <t>**495433</t>
  </si>
  <si>
    <t>океан</t>
  </si>
  <si>
    <t>38</t>
  </si>
  <si>
    <t>204335\\\</t>
  </si>
  <si>
    <t>40</t>
  </si>
  <si>
    <t>204336\\\</t>
  </si>
  <si>
    <t>**496132</t>
  </si>
  <si>
    <t>нефрит</t>
  </si>
  <si>
    <t>203012\\\</t>
  </si>
  <si>
    <t>**499832</t>
  </si>
  <si>
    <t>Слип</t>
  </si>
  <si>
    <t>пурпурная роза</t>
  </si>
  <si>
    <t>325285\\\</t>
  </si>
  <si>
    <t>**499933</t>
  </si>
  <si>
    <t>искушение</t>
  </si>
  <si>
    <t>328337\\\</t>
  </si>
  <si>
    <t>**508633</t>
  </si>
  <si>
    <t>кофе с молоком</t>
  </si>
  <si>
    <t>44</t>
  </si>
  <si>
    <t>263959\\\</t>
  </si>
  <si>
    <t>**508733</t>
  </si>
  <si>
    <t>цветок</t>
  </si>
  <si>
    <t>263951\\\</t>
  </si>
  <si>
    <t>**522830</t>
  </si>
  <si>
    <t>бриз</t>
  </si>
  <si>
    <t>190173\\\</t>
  </si>
  <si>
    <t>**525830</t>
  </si>
  <si>
    <t>сибирь</t>
  </si>
  <si>
    <t>198265\\\</t>
  </si>
  <si>
    <t>**527430</t>
  </si>
  <si>
    <t>леопард/черный</t>
  </si>
  <si>
    <t>205289\\\</t>
  </si>
  <si>
    <t>**564733</t>
  </si>
  <si>
    <t>Maxi</t>
  </si>
  <si>
    <t>белый</t>
  </si>
  <si>
    <t>319823\\\</t>
  </si>
  <si>
    <t>**565333</t>
  </si>
  <si>
    <t>бежевый набивной</t>
  </si>
  <si>
    <t>315231\\\</t>
  </si>
  <si>
    <t>**566832</t>
  </si>
  <si>
    <t>букет невесты</t>
  </si>
  <si>
    <t>315117\\\</t>
  </si>
  <si>
    <t>**567833</t>
  </si>
  <si>
    <t>изумрудные чары</t>
  </si>
  <si>
    <t>372217\\\</t>
  </si>
  <si>
    <t>**568432</t>
  </si>
  <si>
    <t>зимний сад</t>
  </si>
  <si>
    <t>333868\\\</t>
  </si>
  <si>
    <t>**569531</t>
  </si>
  <si>
    <t>джорни</t>
  </si>
  <si>
    <t>382794\\\</t>
  </si>
  <si>
    <t>**610031</t>
  </si>
  <si>
    <t>Стринг низкая л/т</t>
  </si>
  <si>
    <t>410193\\\</t>
  </si>
  <si>
    <t>**610032</t>
  </si>
  <si>
    <t>Трусы низкая л/т</t>
  </si>
  <si>
    <t>410195\\\</t>
  </si>
  <si>
    <t>**611531</t>
  </si>
  <si>
    <t>416440\\\</t>
  </si>
  <si>
    <t>**611533</t>
  </si>
  <si>
    <t>416321\\\</t>
  </si>
  <si>
    <t>*561439</t>
  </si>
  <si>
    <t>Панталоны</t>
  </si>
  <si>
    <t>294181\\\</t>
  </si>
  <si>
    <t>*611433</t>
  </si>
  <si>
    <t>Корректирующие трусы</t>
  </si>
  <si>
    <t>401580\\\</t>
  </si>
  <si>
    <t>401583\\\</t>
  </si>
  <si>
    <t>*611438</t>
  </si>
  <si>
    <t>401594\\\</t>
  </si>
  <si>
    <t>*611441</t>
  </si>
  <si>
    <t>Корректирующий корсет-боди</t>
  </si>
  <si>
    <t>401604\\\</t>
  </si>
  <si>
    <t>*611446</t>
  </si>
  <si>
    <t>Корректирующая комбинация</t>
  </si>
  <si>
    <t>401611\\\</t>
  </si>
  <si>
    <t>3433</t>
  </si>
  <si>
    <t>Для кормящих мам б/карк.</t>
  </si>
  <si>
    <t>75E</t>
  </si>
  <si>
    <t>410249\\\</t>
  </si>
  <si>
    <t>440110</t>
  </si>
  <si>
    <t>Пуш - ап</t>
  </si>
  <si>
    <t>70B</t>
  </si>
  <si>
    <t>75A</t>
  </si>
  <si>
    <t>148597\157725\\</t>
  </si>
  <si>
    <t>75B</t>
  </si>
  <si>
    <t>\157726\\</t>
  </si>
  <si>
    <t>440115</t>
  </si>
  <si>
    <t>Балконет</t>
  </si>
  <si>
    <t>80D</t>
  </si>
  <si>
    <t>75D</t>
  </si>
  <si>
    <t>411864\128085\\</t>
  </si>
  <si>
    <t>70C</t>
  </si>
  <si>
    <t>148497\128089\\</t>
  </si>
  <si>
    <t>464820</t>
  </si>
  <si>
    <t>Формованная чашка</t>
  </si>
  <si>
    <t>171004\\\</t>
  </si>
  <si>
    <t>482010</t>
  </si>
  <si>
    <t>80C</t>
  </si>
  <si>
    <t>210365\410475\\</t>
  </si>
  <si>
    <t>482012</t>
  </si>
  <si>
    <t xml:space="preserve">Пуш - ап формованный гель </t>
  </si>
  <si>
    <t>400609\\\</t>
  </si>
  <si>
    <t>482065</t>
  </si>
  <si>
    <t>167219\\\</t>
  </si>
  <si>
    <t>482091</t>
  </si>
  <si>
    <t>прозрачный</t>
  </si>
  <si>
    <t>б/р</t>
  </si>
  <si>
    <t>167274\\\</t>
  </si>
  <si>
    <t>515410</t>
  </si>
  <si>
    <t>лотос</t>
  </si>
  <si>
    <t>75C</t>
  </si>
  <si>
    <t>197332\\\</t>
  </si>
  <si>
    <t>529312</t>
  </si>
  <si>
    <t>радуга</t>
  </si>
  <si>
    <t>198403\\\</t>
  </si>
  <si>
    <t>560416</t>
  </si>
  <si>
    <t>Дублированная чашка</t>
  </si>
  <si>
    <t>410280\\\</t>
  </si>
  <si>
    <t>564160</t>
  </si>
  <si>
    <t>Push-up гель</t>
  </si>
  <si>
    <t>чайка</t>
  </si>
  <si>
    <t>333184\\\</t>
  </si>
  <si>
    <t>566010</t>
  </si>
  <si>
    <t>кремовая магнолия</t>
  </si>
  <si>
    <t>70A</t>
  </si>
  <si>
    <t>325229\\\</t>
  </si>
  <si>
    <t>567826</t>
  </si>
  <si>
    <t>Мягкая чашка на карк</t>
  </si>
  <si>
    <t>80F</t>
  </si>
  <si>
    <t>372195\\\</t>
  </si>
  <si>
    <t>568316</t>
  </si>
  <si>
    <t>бенефис</t>
  </si>
  <si>
    <t>85F</t>
  </si>
  <si>
    <t>331463\\\</t>
  </si>
  <si>
    <t>610062</t>
  </si>
  <si>
    <t>Балконет формованый</t>
  </si>
  <si>
    <t>409119\\\</t>
  </si>
  <si>
    <t>611515</t>
  </si>
  <si>
    <t>416472\\\</t>
  </si>
  <si>
    <t>611710</t>
  </si>
  <si>
    <t>кэмел</t>
  </si>
  <si>
    <t>420871\412517\\</t>
  </si>
  <si>
    <t>420872\\\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</si>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</sst>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236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2353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104775</xdr:rowOff>
    </xdr:to>
    <xdr:pic>
      <xdr:nvPicPr>
        <xdr:cNvPr id="3" name="Рисунок 4" descr="2353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106</xdr:row>
      <xdr:rowOff>76200</xdr:rowOff>
    </xdr:to>
    <xdr:pic>
      <xdr:nvPicPr>
        <xdr:cNvPr id="4" name="Рисунок 5" descr="2168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76200</xdr:rowOff>
    </xdr:to>
    <xdr:pic>
      <xdr:nvPicPr>
        <xdr:cNvPr id="5" name="Рисунок 6" descr="237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8041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28575</xdr:rowOff>
    </xdr:to>
    <xdr:pic>
      <xdr:nvPicPr>
        <xdr:cNvPr id="6" name="Рисунок 7" descr="2080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3032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7" name="Рисунок 8" descr="2150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190</xdr:row>
      <xdr:rowOff>104775</xdr:rowOff>
    </xdr:to>
    <xdr:pic>
      <xdr:nvPicPr>
        <xdr:cNvPr id="8" name="Рисунок 9" descr="2191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489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9" name="Рисунок 10" descr="3634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250</xdr:row>
      <xdr:rowOff>104775</xdr:rowOff>
    </xdr:to>
    <xdr:pic>
      <xdr:nvPicPr>
        <xdr:cNvPr id="10" name="Рисунок 11" descr="2635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632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1266825</xdr:colOff>
      <xdr:row>324</xdr:row>
      <xdr:rowOff>161925</xdr:rowOff>
    </xdr:to>
    <xdr:pic>
      <xdr:nvPicPr>
        <xdr:cNvPr id="11" name="Рисунок 12" descr="24833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6004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387</xdr:row>
      <xdr:rowOff>38100</xdr:rowOff>
    </xdr:from>
    <xdr:to>
      <xdr:col>1</xdr:col>
      <xdr:colOff>1438275</xdr:colOff>
      <xdr:row>396</xdr:row>
      <xdr:rowOff>123825</xdr:rowOff>
    </xdr:to>
    <xdr:pic>
      <xdr:nvPicPr>
        <xdr:cNvPr id="12" name="Рисунок 13" descr="1515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73761600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399</xdr:row>
      <xdr:rowOff>38100</xdr:rowOff>
    </xdr:from>
    <xdr:to>
      <xdr:col>1</xdr:col>
      <xdr:colOff>1438275</xdr:colOff>
      <xdr:row>408</xdr:row>
      <xdr:rowOff>133350</xdr:rowOff>
    </xdr:to>
    <xdr:pic>
      <xdr:nvPicPr>
        <xdr:cNvPr id="13" name="Рисунок 14" descr="1516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76047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471</xdr:row>
      <xdr:rowOff>38100</xdr:rowOff>
    </xdr:from>
    <xdr:to>
      <xdr:col>1</xdr:col>
      <xdr:colOff>1438275</xdr:colOff>
      <xdr:row>480</xdr:row>
      <xdr:rowOff>38100</xdr:rowOff>
    </xdr:to>
    <xdr:pic>
      <xdr:nvPicPr>
        <xdr:cNvPr id="14" name="Рисунок 15" descr="2143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8976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483</xdr:row>
      <xdr:rowOff>38100</xdr:rowOff>
    </xdr:from>
    <xdr:to>
      <xdr:col>1</xdr:col>
      <xdr:colOff>1438275</xdr:colOff>
      <xdr:row>492</xdr:row>
      <xdr:rowOff>38100</xdr:rowOff>
    </xdr:to>
    <xdr:pic>
      <xdr:nvPicPr>
        <xdr:cNvPr id="15" name="Рисунок 16" descr="2152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9204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507</xdr:row>
      <xdr:rowOff>38100</xdr:rowOff>
    </xdr:from>
    <xdr:to>
      <xdr:col>1</xdr:col>
      <xdr:colOff>1419225</xdr:colOff>
      <xdr:row>516</xdr:row>
      <xdr:rowOff>161925</xdr:rowOff>
    </xdr:to>
    <xdr:pic>
      <xdr:nvPicPr>
        <xdr:cNvPr id="16" name="Рисунок 17" descr="2627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9662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531</xdr:row>
      <xdr:rowOff>38100</xdr:rowOff>
    </xdr:from>
    <xdr:to>
      <xdr:col>1</xdr:col>
      <xdr:colOff>1266825</xdr:colOff>
      <xdr:row>540</xdr:row>
      <xdr:rowOff>161925</xdr:rowOff>
    </xdr:to>
    <xdr:pic>
      <xdr:nvPicPr>
        <xdr:cNvPr id="17" name="Рисунок 18" descr="363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10119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G3+G15+G27+G39+G51+G63+G75+G87+G99+G111+G123+G135+G147+G159+G171+G183+G195+G207+G219+G231+G243+G255+G267+G279+G291+G303+G315+G327+G339+G351+G363+G375+G387+G399+G411+G423+G435+G447+G459+G471+G483+G495+G507+G519+G531+G543+G555+G567+G579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H3+H15+H27+H39+H51+H63+H75+H87+H99+H111+H123+H135+H147+H159+H171+H183+H195+H207+H219+H231+H243+H255+H267+H279+H291+H303+H315+H327+H339+H351+H363+H375+H387+H399+H411+H423+H435+H447+H459+H471+H483+H495+H507+H519+H531+H543+H555+H567+H579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286.47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322.14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356.66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25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333.65</v>
      </c>
      <c r="F39" s="9"/>
      <c r="G39" s="10">
        <f>SUM(D42:D42)+SUM(F42:F42)+SUM(H42:H43)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29</v>
      </c>
      <c r="F40" s="17"/>
      <c r="G40" s="17" t="s">
        <v>21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25</v>
      </c>
      <c r="D42" s="13"/>
      <c r="E42" s="12" t="s">
        <v>22</v>
      </c>
      <c r="F42" s="13"/>
      <c r="G42" s="12" t="s">
        <v>17</v>
      </c>
      <c r="H42" s="13"/>
    </row>
    <row r="43" spans="1:8" ht="15">
      <c r="A43" s="14" t="s">
        <v>31</v>
      </c>
      <c r="B43" s="16"/>
      <c r="C43" s="12" t="s">
        <v>6</v>
      </c>
      <c r="D43" s="13"/>
      <c r="E43" s="12" t="s">
        <v>6</v>
      </c>
      <c r="F43" s="13"/>
      <c r="G43" s="12" t="s">
        <v>23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5</v>
      </c>
      <c r="D51" s="7" t="s">
        <v>3</v>
      </c>
      <c r="E51" s="8">
        <v>495.87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12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15</v>
      </c>
      <c r="D63" s="7" t="s">
        <v>3</v>
      </c>
      <c r="E63" s="8">
        <v>447.54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15</v>
      </c>
      <c r="D75" s="7" t="s">
        <v>3</v>
      </c>
      <c r="E75" s="8">
        <v>529.23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41</v>
      </c>
      <c r="C87" s="6" t="s">
        <v>5</v>
      </c>
      <c r="D87" s="7" t="s">
        <v>3</v>
      </c>
      <c r="E87" s="8">
        <v>593.66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46</v>
      </c>
      <c r="B91" s="16"/>
      <c r="C91" s="12" t="s">
        <v>45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5</v>
      </c>
      <c r="D99" s="7" t="s">
        <v>3</v>
      </c>
      <c r="E99" s="8">
        <v>524.63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635.43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45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54</v>
      </c>
      <c r="C123" s="6" t="s">
        <v>5</v>
      </c>
      <c r="D123" s="7" t="s">
        <v>3</v>
      </c>
      <c r="E123" s="8">
        <v>816.62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56</v>
      </c>
      <c r="B126" s="16"/>
      <c r="C126" s="12" t="s">
        <v>39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57</v>
      </c>
      <c r="C135" s="6" t="s">
        <v>5</v>
      </c>
      <c r="D135" s="7" t="s">
        <v>3</v>
      </c>
      <c r="E135" s="8">
        <v>589.06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58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60</v>
      </c>
      <c r="B138" s="16"/>
      <c r="C138" s="12" t="s">
        <v>59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61</v>
      </c>
      <c r="C147" s="6" t="s">
        <v>5</v>
      </c>
      <c r="D147" s="7" t="s">
        <v>3</v>
      </c>
      <c r="E147" s="8">
        <v>548.79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62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63</v>
      </c>
      <c r="B150" s="16"/>
      <c r="C150" s="12" t="s">
        <v>12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64</v>
      </c>
      <c r="C159" s="6" t="s">
        <v>15</v>
      </c>
      <c r="D159" s="7" t="s">
        <v>3</v>
      </c>
      <c r="E159" s="8">
        <v>369.31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11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67</v>
      </c>
      <c r="C171" s="6" t="s">
        <v>15</v>
      </c>
      <c r="D171" s="7" t="s">
        <v>3</v>
      </c>
      <c r="E171" s="8">
        <v>645.43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69</v>
      </c>
      <c r="B174" s="16"/>
      <c r="C174" s="12" t="s">
        <v>11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70</v>
      </c>
      <c r="C183" s="6" t="s">
        <v>15</v>
      </c>
      <c r="D183" s="7" t="s">
        <v>3</v>
      </c>
      <c r="E183" s="8">
        <v>309.48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71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72</v>
      </c>
      <c r="B186" s="16"/>
      <c r="C186" s="12" t="s">
        <v>45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73</v>
      </c>
      <c r="C195" s="6" t="s">
        <v>74</v>
      </c>
      <c r="D195" s="7" t="s">
        <v>3</v>
      </c>
      <c r="E195" s="8">
        <v>352.76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75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76</v>
      </c>
      <c r="B198" s="16"/>
      <c r="C198" s="12" t="s">
        <v>43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77</v>
      </c>
      <c r="C207" s="6" t="s">
        <v>51</v>
      </c>
      <c r="D207" s="7" t="s">
        <v>3</v>
      </c>
      <c r="E207" s="8">
        <v>395.02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79</v>
      </c>
      <c r="B210" s="16"/>
      <c r="C210" s="12" t="s">
        <v>23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80</v>
      </c>
      <c r="C219" s="6" t="s">
        <v>51</v>
      </c>
      <c r="D219" s="7" t="s">
        <v>3</v>
      </c>
      <c r="E219" s="8">
        <v>712.74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82</v>
      </c>
      <c r="B222" s="16"/>
      <c r="C222" s="12" t="s">
        <v>45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83</v>
      </c>
      <c r="C231" s="6" t="s">
        <v>5</v>
      </c>
      <c r="D231" s="7" t="s">
        <v>3</v>
      </c>
      <c r="E231" s="8">
        <v>791.27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85</v>
      </c>
      <c r="B234" s="16"/>
      <c r="C234" s="12" t="s">
        <v>12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86</v>
      </c>
      <c r="C243" s="6" t="s">
        <v>5</v>
      </c>
      <c r="D243" s="7" t="s">
        <v>3</v>
      </c>
      <c r="E243" s="8">
        <v>498.92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87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88</v>
      </c>
      <c r="B246" s="16"/>
      <c r="C246" s="12" t="s">
        <v>45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89</v>
      </c>
      <c r="C255" s="6" t="s">
        <v>15</v>
      </c>
      <c r="D255" s="7" t="s">
        <v>3</v>
      </c>
      <c r="E255" s="8">
        <v>400.82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91</v>
      </c>
      <c r="B258" s="16"/>
      <c r="C258" s="12" t="s">
        <v>11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92</v>
      </c>
      <c r="C267" s="6" t="s">
        <v>93</v>
      </c>
      <c r="D267" s="7" t="s">
        <v>3</v>
      </c>
      <c r="E267" s="8">
        <v>453.02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29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94</v>
      </c>
      <c r="B270" s="16"/>
      <c r="C270" s="12" t="s">
        <v>39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95</v>
      </c>
      <c r="C279" s="6" t="s">
        <v>96</v>
      </c>
      <c r="D279" s="7" t="s">
        <v>3</v>
      </c>
      <c r="E279" s="8">
        <v>537.59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29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97</v>
      </c>
      <c r="B282" s="16"/>
      <c r="C282" s="12" t="s">
        <v>59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98</v>
      </c>
      <c r="C291" s="6" t="s">
        <v>93</v>
      </c>
      <c r="D291" s="7" t="s">
        <v>3</v>
      </c>
      <c r="E291" s="8">
        <v>367.01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16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99</v>
      </c>
      <c r="B294" s="16"/>
      <c r="C294" s="12" t="s">
        <v>45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100</v>
      </c>
      <c r="C303" s="6" t="s">
        <v>96</v>
      </c>
      <c r="D303" s="7" t="s">
        <v>3</v>
      </c>
      <c r="E303" s="8">
        <v>367.01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16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101</v>
      </c>
      <c r="B306" s="16"/>
      <c r="C306" s="12" t="s">
        <v>39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102</v>
      </c>
      <c r="C315" s="6" t="s">
        <v>103</v>
      </c>
      <c r="D315" s="7" t="s">
        <v>3</v>
      </c>
      <c r="E315" s="8">
        <v>1448.43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16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104</v>
      </c>
      <c r="B318" s="16"/>
      <c r="C318" s="12" t="s">
        <v>22</v>
      </c>
      <c r="D318" s="13"/>
      <c r="E318" s="12" t="s">
        <v>6</v>
      </c>
      <c r="F318" s="13"/>
      <c r="G318" s="12" t="s">
        <v>6</v>
      </c>
      <c r="H318" s="13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105</v>
      </c>
      <c r="C327" s="6" t="s">
        <v>106</v>
      </c>
      <c r="D327" s="7" t="s">
        <v>3</v>
      </c>
      <c r="E327" s="8">
        <v>781.19</v>
      </c>
      <c r="F327" s="9"/>
      <c r="G327" s="10">
        <f>SUM(D330:D331)</f>
        <v>0</v>
      </c>
      <c r="H327" s="10">
        <f>E327*G327</f>
        <v>0</v>
      </c>
    </row>
    <row r="328" spans="2:8" ht="15">
      <c r="B328" s="16" t="s">
        <v>6</v>
      </c>
      <c r="C328" s="17" t="s">
        <v>21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107</v>
      </c>
      <c r="B330" s="16"/>
      <c r="C330" s="12" t="s">
        <v>17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108</v>
      </c>
      <c r="B331" s="16"/>
      <c r="C331" s="12" t="s">
        <v>25</v>
      </c>
      <c r="D331" s="13"/>
      <c r="E331" s="12" t="s">
        <v>6</v>
      </c>
      <c r="F331" s="13"/>
      <c r="G331" s="12" t="s">
        <v>6</v>
      </c>
      <c r="H331" s="13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109</v>
      </c>
      <c r="C339" s="6" t="s">
        <v>106</v>
      </c>
      <c r="D339" s="7" t="s">
        <v>3</v>
      </c>
      <c r="E339" s="8">
        <v>1092.98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21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110</v>
      </c>
      <c r="B342" s="16"/>
      <c r="C342" s="12" t="s">
        <v>17</v>
      </c>
      <c r="D342" s="13"/>
      <c r="E342" s="12" t="s">
        <v>6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111</v>
      </c>
      <c r="C351" s="6" t="s">
        <v>112</v>
      </c>
      <c r="D351" s="7" t="s">
        <v>3</v>
      </c>
      <c r="E351" s="8">
        <v>1503.99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21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113</v>
      </c>
      <c r="B354" s="16"/>
      <c r="C354" s="12" t="s">
        <v>25</v>
      </c>
      <c r="D354" s="13"/>
      <c r="E354" s="12" t="s">
        <v>6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114</v>
      </c>
      <c r="C363" s="6" t="s">
        <v>115</v>
      </c>
      <c r="D363" s="7" t="s">
        <v>3</v>
      </c>
      <c r="E363" s="8">
        <v>1461.14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21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116</v>
      </c>
      <c r="B366" s="16"/>
      <c r="C366" s="12" t="s">
        <v>17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117</v>
      </c>
      <c r="C375" s="6" t="s">
        <v>118</v>
      </c>
      <c r="D375" s="7" t="s">
        <v>3</v>
      </c>
      <c r="E375" s="8">
        <v>498.93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75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120</v>
      </c>
      <c r="B378" s="16"/>
      <c r="C378" s="12" t="s">
        <v>119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121</v>
      </c>
      <c r="C387" s="6" t="s">
        <v>122</v>
      </c>
      <c r="D387" s="7" t="s">
        <v>3</v>
      </c>
      <c r="E387" s="8">
        <v>954.92</v>
      </c>
      <c r="F387" s="9"/>
      <c r="G387" s="10">
        <f>SUM(D390:D390)+SUM(F390:F391)</f>
        <v>0</v>
      </c>
      <c r="H387" s="10">
        <f>E387*G387</f>
        <v>0</v>
      </c>
    </row>
    <row r="388" spans="2:8" ht="15">
      <c r="B388" s="16" t="s">
        <v>6</v>
      </c>
      <c r="C388" s="17" t="s">
        <v>29</v>
      </c>
      <c r="D388" s="17"/>
      <c r="E388" s="17" t="s">
        <v>21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125</v>
      </c>
      <c r="B390" s="16"/>
      <c r="C390" s="12" t="s">
        <v>123</v>
      </c>
      <c r="D390" s="13"/>
      <c r="E390" s="12" t="s">
        <v>124</v>
      </c>
      <c r="F390" s="13"/>
      <c r="G390" s="12" t="s">
        <v>6</v>
      </c>
      <c r="H390" s="13"/>
    </row>
    <row r="391" spans="1:8" ht="15">
      <c r="A391" s="14" t="s">
        <v>127</v>
      </c>
      <c r="B391" s="16"/>
      <c r="C391" s="12" t="s">
        <v>6</v>
      </c>
      <c r="D391" s="13"/>
      <c r="E391" s="12" t="s">
        <v>126</v>
      </c>
      <c r="F391" s="13"/>
      <c r="G391" s="12" t="s">
        <v>6</v>
      </c>
      <c r="H391" s="13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128</v>
      </c>
      <c r="C399" s="6" t="s">
        <v>129</v>
      </c>
      <c r="D399" s="7" t="s">
        <v>3</v>
      </c>
      <c r="E399" s="8">
        <v>1104.48</v>
      </c>
      <c r="F399" s="9"/>
      <c r="G399" s="10">
        <f>SUM(D402:D403)+SUM(F402:F403)</f>
        <v>0</v>
      </c>
      <c r="H399" s="10">
        <f>E399*G399</f>
        <v>0</v>
      </c>
    </row>
    <row r="400" spans="2:8" ht="15">
      <c r="B400" s="16" t="s">
        <v>6</v>
      </c>
      <c r="C400" s="17" t="s">
        <v>29</v>
      </c>
      <c r="D400" s="17"/>
      <c r="E400" s="17" t="s">
        <v>21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132</v>
      </c>
      <c r="B402" s="16"/>
      <c r="C402" s="12" t="s">
        <v>130</v>
      </c>
      <c r="D402" s="13"/>
      <c r="E402" s="12" t="s">
        <v>131</v>
      </c>
      <c r="F402" s="13"/>
      <c r="G402" s="12" t="s">
        <v>6</v>
      </c>
      <c r="H402" s="13"/>
    </row>
    <row r="403" spans="1:8" ht="15">
      <c r="A403" s="14" t="s">
        <v>134</v>
      </c>
      <c r="B403" s="16"/>
      <c r="C403" s="12" t="s">
        <v>131</v>
      </c>
      <c r="D403" s="13"/>
      <c r="E403" s="12" t="s">
        <v>133</v>
      </c>
      <c r="F403" s="13"/>
      <c r="G403" s="12" t="s">
        <v>6</v>
      </c>
      <c r="H403" s="13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135</v>
      </c>
      <c r="C411" s="6" t="s">
        <v>136</v>
      </c>
      <c r="D411" s="7" t="s">
        <v>3</v>
      </c>
      <c r="E411" s="8">
        <v>612.07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16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137</v>
      </c>
      <c r="B414" s="16"/>
      <c r="C414" s="12" t="s">
        <v>119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138</v>
      </c>
      <c r="C423" s="6" t="s">
        <v>122</v>
      </c>
      <c r="D423" s="7" t="s">
        <v>3</v>
      </c>
      <c r="E423" s="8">
        <v>924.16</v>
      </c>
      <c r="F423" s="9"/>
      <c r="G423" s="10">
        <f>SUM(D426:D426)+SUM(F426:F426)</f>
        <v>0</v>
      </c>
      <c r="H423" s="10">
        <f>E423*G423</f>
        <v>0</v>
      </c>
    </row>
    <row r="424" spans="2:8" ht="15">
      <c r="B424" s="16" t="s">
        <v>6</v>
      </c>
      <c r="C424" s="17" t="s">
        <v>29</v>
      </c>
      <c r="D424" s="17"/>
      <c r="E424" s="17" t="s">
        <v>16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140</v>
      </c>
      <c r="B426" s="16"/>
      <c r="C426" s="12" t="s">
        <v>123</v>
      </c>
      <c r="D426" s="13"/>
      <c r="E426" s="12" t="s">
        <v>139</v>
      </c>
      <c r="F426" s="13"/>
      <c r="G426" s="12" t="s">
        <v>6</v>
      </c>
      <c r="H426" s="13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141</v>
      </c>
      <c r="C435" s="6" t="s">
        <v>142</v>
      </c>
      <c r="D435" s="7" t="s">
        <v>3</v>
      </c>
      <c r="E435" s="8">
        <v>977.31</v>
      </c>
      <c r="F435" s="9"/>
      <c r="G435" s="10">
        <f>SUM(D438:D438)</f>
        <v>0</v>
      </c>
      <c r="H435" s="10">
        <f>E435*G435</f>
        <v>0</v>
      </c>
    </row>
    <row r="436" spans="2:8" ht="15">
      <c r="B436" s="16" t="s">
        <v>6</v>
      </c>
      <c r="C436" s="17" t="s">
        <v>16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143</v>
      </c>
      <c r="B438" s="16"/>
      <c r="C438" s="12" t="s">
        <v>126</v>
      </c>
      <c r="D438" s="13"/>
      <c r="E438" s="12" t="s">
        <v>6</v>
      </c>
      <c r="F438" s="13"/>
      <c r="G438" s="12" t="s">
        <v>6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144</v>
      </c>
      <c r="C447" s="6" t="s">
        <v>136</v>
      </c>
      <c r="D447" s="7" t="s">
        <v>3</v>
      </c>
      <c r="E447" s="8">
        <v>661.54</v>
      </c>
      <c r="F447" s="9"/>
      <c r="G447" s="10">
        <f>SUM(D450:D450)</f>
        <v>0</v>
      </c>
      <c r="H447" s="10">
        <f>E447*G447</f>
        <v>0</v>
      </c>
    </row>
    <row r="448" spans="2:8" ht="15">
      <c r="B448" s="16" t="s">
        <v>6</v>
      </c>
      <c r="C448" s="17" t="s">
        <v>16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145</v>
      </c>
      <c r="B450" s="16"/>
      <c r="C450" s="12" t="s">
        <v>123</v>
      </c>
      <c r="D450" s="13"/>
      <c r="E450" s="12" t="s">
        <v>6</v>
      </c>
      <c r="F450" s="13"/>
      <c r="G450" s="12" t="s">
        <v>6</v>
      </c>
      <c r="H450" s="13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146</v>
      </c>
      <c r="C459" s="6" t="s">
        <v>6</v>
      </c>
      <c r="D459" s="7" t="s">
        <v>3</v>
      </c>
      <c r="E459" s="8">
        <v>126.86</v>
      </c>
      <c r="F459" s="9"/>
      <c r="G459" s="10">
        <f>SUM(D462:D462)</f>
        <v>0</v>
      </c>
      <c r="H459" s="10">
        <f>E459*G459</f>
        <v>0</v>
      </c>
    </row>
    <row r="460" spans="2:8" ht="15">
      <c r="B460" s="16" t="s">
        <v>6</v>
      </c>
      <c r="C460" s="17" t="s">
        <v>147</v>
      </c>
      <c r="D460" s="17"/>
      <c r="E460" s="17" t="s">
        <v>6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149</v>
      </c>
      <c r="B462" s="16"/>
      <c r="C462" s="12" t="s">
        <v>148</v>
      </c>
      <c r="D462" s="13"/>
      <c r="E462" s="12" t="s">
        <v>6</v>
      </c>
      <c r="F462" s="13"/>
      <c r="G462" s="12" t="s">
        <v>6</v>
      </c>
      <c r="H462" s="13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1" spans="2:8" ht="15">
      <c r="B471" s="6" t="s">
        <v>150</v>
      </c>
      <c r="C471" s="6" t="s">
        <v>122</v>
      </c>
      <c r="D471" s="7" t="s">
        <v>3</v>
      </c>
      <c r="E471" s="8">
        <v>1048.11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151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153</v>
      </c>
      <c r="B474" s="16"/>
      <c r="C474" s="12" t="s">
        <v>152</v>
      </c>
      <c r="D474" s="13"/>
      <c r="E474" s="12" t="s">
        <v>6</v>
      </c>
      <c r="F474" s="13"/>
      <c r="G474" s="12" t="s">
        <v>6</v>
      </c>
      <c r="H474" s="13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3" spans="2:8" ht="15">
      <c r="B483" s="6" t="s">
        <v>154</v>
      </c>
      <c r="C483" s="6" t="s">
        <v>129</v>
      </c>
      <c r="D483" s="7" t="s">
        <v>3</v>
      </c>
      <c r="E483" s="8">
        <v>1022.79</v>
      </c>
      <c r="F483" s="9"/>
      <c r="G483" s="10">
        <f>SUM(D486:D486)</f>
        <v>0</v>
      </c>
      <c r="H483" s="10">
        <f>E483*G483</f>
        <v>0</v>
      </c>
    </row>
    <row r="484" spans="2:8" ht="15">
      <c r="B484" s="16" t="s">
        <v>6</v>
      </c>
      <c r="C484" s="17" t="s">
        <v>155</v>
      </c>
      <c r="D484" s="17"/>
      <c r="E484" s="17" t="s">
        <v>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156</v>
      </c>
      <c r="B486" s="16"/>
      <c r="C486" s="12" t="s">
        <v>126</v>
      </c>
      <c r="D486" s="13"/>
      <c r="E486" s="12" t="s">
        <v>6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5" spans="2:8" ht="15">
      <c r="B495" s="6" t="s">
        <v>157</v>
      </c>
      <c r="C495" s="6" t="s">
        <v>158</v>
      </c>
      <c r="D495" s="7" t="s">
        <v>3</v>
      </c>
      <c r="E495" s="8">
        <v>825.09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21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159</v>
      </c>
      <c r="B498" s="16"/>
      <c r="C498" s="12" t="s">
        <v>119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7" spans="2:8" ht="15">
      <c r="B507" s="6" t="s">
        <v>160</v>
      </c>
      <c r="C507" s="6" t="s">
        <v>161</v>
      </c>
      <c r="D507" s="7" t="s">
        <v>3</v>
      </c>
      <c r="E507" s="8">
        <v>868.58</v>
      </c>
      <c r="F507" s="9"/>
      <c r="G507" s="10">
        <f>SUM(D510:D510)</f>
        <v>0</v>
      </c>
      <c r="H507" s="10">
        <f>E507*G507</f>
        <v>0</v>
      </c>
    </row>
    <row r="508" spans="2:8" ht="15">
      <c r="B508" s="16" t="s">
        <v>6</v>
      </c>
      <c r="C508" s="17" t="s">
        <v>162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163</v>
      </c>
      <c r="B510" s="16"/>
      <c r="C510" s="12" t="s">
        <v>126</v>
      </c>
      <c r="D510" s="13"/>
      <c r="E510" s="12" t="s">
        <v>6</v>
      </c>
      <c r="F510" s="13"/>
      <c r="G510" s="12" t="s">
        <v>6</v>
      </c>
      <c r="H510" s="13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9" spans="2:8" ht="15">
      <c r="B519" s="6" t="s">
        <v>164</v>
      </c>
      <c r="C519" s="6" t="s">
        <v>122</v>
      </c>
      <c r="D519" s="7" t="s">
        <v>3</v>
      </c>
      <c r="E519" s="8">
        <v>1332.45</v>
      </c>
      <c r="F519" s="9"/>
      <c r="G519" s="10">
        <f>SUM(D522:D522)</f>
        <v>0</v>
      </c>
      <c r="H519" s="10">
        <f>E519*G519</f>
        <v>0</v>
      </c>
    </row>
    <row r="520" spans="2:8" ht="15">
      <c r="B520" s="16" t="s">
        <v>6</v>
      </c>
      <c r="C520" s="17" t="s">
        <v>165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167</v>
      </c>
      <c r="B522" s="16"/>
      <c r="C522" s="12" t="s">
        <v>166</v>
      </c>
      <c r="D522" s="13"/>
      <c r="E522" s="12" t="s">
        <v>6</v>
      </c>
      <c r="F522" s="13"/>
      <c r="G522" s="12" t="s">
        <v>6</v>
      </c>
      <c r="H522" s="13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1" spans="2:8" ht="15">
      <c r="B531" s="6" t="s">
        <v>168</v>
      </c>
      <c r="C531" s="6" t="s">
        <v>169</v>
      </c>
      <c r="D531" s="7" t="s">
        <v>3</v>
      </c>
      <c r="E531" s="8">
        <v>1259.97</v>
      </c>
      <c r="F531" s="9"/>
      <c r="G531" s="10">
        <f>SUM(D534:D534)</f>
        <v>0</v>
      </c>
      <c r="H531" s="10">
        <f>E531*G531</f>
        <v>0</v>
      </c>
    </row>
    <row r="532" spans="2:8" ht="15">
      <c r="B532" s="16" t="s">
        <v>6</v>
      </c>
      <c r="C532" s="17" t="s">
        <v>84</v>
      </c>
      <c r="D532" s="17"/>
      <c r="E532" s="17" t="s">
        <v>6</v>
      </c>
      <c r="F532" s="17"/>
      <c r="G532" s="17" t="s">
        <v>6</v>
      </c>
      <c r="H532" s="17"/>
    </row>
    <row r="533" spans="2:8" ht="15">
      <c r="B533" s="16"/>
      <c r="C533" s="11" t="s">
        <v>7</v>
      </c>
      <c r="D533" s="11" t="s">
        <v>8</v>
      </c>
      <c r="E533" s="11" t="s">
        <v>7</v>
      </c>
      <c r="F533" s="11" t="s">
        <v>8</v>
      </c>
      <c r="G533" s="11" t="s">
        <v>7</v>
      </c>
      <c r="H533" s="11" t="s">
        <v>8</v>
      </c>
    </row>
    <row r="534" spans="1:8" ht="15">
      <c r="A534" s="14" t="s">
        <v>171</v>
      </c>
      <c r="B534" s="16"/>
      <c r="C534" s="12" t="s">
        <v>170</v>
      </c>
      <c r="D534" s="13"/>
      <c r="E534" s="12" t="s">
        <v>6</v>
      </c>
      <c r="F534" s="13"/>
      <c r="G534" s="12" t="s">
        <v>6</v>
      </c>
      <c r="H534" s="13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3" spans="2:8" ht="15">
      <c r="B543" s="6" t="s">
        <v>172</v>
      </c>
      <c r="C543" s="6" t="s">
        <v>158</v>
      </c>
      <c r="D543" s="7" t="s">
        <v>3</v>
      </c>
      <c r="E543" s="8">
        <v>1259.97</v>
      </c>
      <c r="F543" s="9"/>
      <c r="G543" s="10">
        <f>SUM(D546:D546)</f>
        <v>0</v>
      </c>
      <c r="H543" s="10">
        <f>E543*G543</f>
        <v>0</v>
      </c>
    </row>
    <row r="544" spans="2:8" ht="15">
      <c r="B544" s="16" t="s">
        <v>6</v>
      </c>
      <c r="C544" s="17" t="s">
        <v>173</v>
      </c>
      <c r="D544" s="17"/>
      <c r="E544" s="17" t="s">
        <v>6</v>
      </c>
      <c r="F544" s="17"/>
      <c r="G544" s="17" t="s">
        <v>6</v>
      </c>
      <c r="H544" s="17"/>
    </row>
    <row r="545" spans="2:8" ht="15">
      <c r="B545" s="16"/>
      <c r="C545" s="11" t="s">
        <v>7</v>
      </c>
      <c r="D545" s="11" t="s">
        <v>8</v>
      </c>
      <c r="E545" s="11" t="s">
        <v>7</v>
      </c>
      <c r="F545" s="11" t="s">
        <v>8</v>
      </c>
      <c r="G545" s="11" t="s">
        <v>7</v>
      </c>
      <c r="H545" s="11" t="s">
        <v>8</v>
      </c>
    </row>
    <row r="546" spans="1:8" ht="15">
      <c r="A546" s="14" t="s">
        <v>175</v>
      </c>
      <c r="B546" s="16"/>
      <c r="C546" s="12" t="s">
        <v>174</v>
      </c>
      <c r="D546" s="13"/>
      <c r="E546" s="12" t="s">
        <v>6</v>
      </c>
      <c r="F546" s="13"/>
      <c r="G546" s="12" t="s">
        <v>6</v>
      </c>
      <c r="H546" s="13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5" spans="2:8" ht="15">
      <c r="B555" s="6" t="s">
        <v>176</v>
      </c>
      <c r="C555" s="6" t="s">
        <v>177</v>
      </c>
      <c r="D555" s="7" t="s">
        <v>3</v>
      </c>
      <c r="E555" s="8">
        <v>989.38</v>
      </c>
      <c r="F555" s="9"/>
      <c r="G555" s="10">
        <f>SUM(D558:D558)</f>
        <v>0</v>
      </c>
      <c r="H555" s="10">
        <f>E555*G555</f>
        <v>0</v>
      </c>
    </row>
    <row r="556" spans="2:8" ht="15">
      <c r="B556" s="16" t="s">
        <v>6</v>
      </c>
      <c r="C556" s="17" t="s">
        <v>29</v>
      </c>
      <c r="D556" s="17"/>
      <c r="E556" s="17" t="s">
        <v>6</v>
      </c>
      <c r="F556" s="17"/>
      <c r="G556" s="17" t="s">
        <v>6</v>
      </c>
      <c r="H556" s="17"/>
    </row>
    <row r="557" spans="2:8" ht="15">
      <c r="B557" s="16"/>
      <c r="C557" s="11" t="s">
        <v>7</v>
      </c>
      <c r="D557" s="11" t="s">
        <v>8</v>
      </c>
      <c r="E557" s="11" t="s">
        <v>7</v>
      </c>
      <c r="F557" s="11" t="s">
        <v>8</v>
      </c>
      <c r="G557" s="11" t="s">
        <v>7</v>
      </c>
      <c r="H557" s="11" t="s">
        <v>8</v>
      </c>
    </row>
    <row r="558" spans="1:8" ht="15">
      <c r="A558" s="14" t="s">
        <v>178</v>
      </c>
      <c r="B558" s="16"/>
      <c r="C558" s="12" t="s">
        <v>131</v>
      </c>
      <c r="D558" s="13"/>
      <c r="E558" s="12" t="s">
        <v>6</v>
      </c>
      <c r="F558" s="13"/>
      <c r="G558" s="12" t="s">
        <v>6</v>
      </c>
      <c r="H558" s="13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7" spans="2:8" ht="15">
      <c r="B567" s="6" t="s">
        <v>179</v>
      </c>
      <c r="C567" s="6" t="s">
        <v>129</v>
      </c>
      <c r="D567" s="7" t="s">
        <v>3</v>
      </c>
      <c r="E567" s="8">
        <v>1144.75</v>
      </c>
      <c r="F567" s="9"/>
      <c r="G567" s="10">
        <f>SUM(D570:D570)</f>
        <v>0</v>
      </c>
      <c r="H567" s="10">
        <f>E567*G567</f>
        <v>0</v>
      </c>
    </row>
    <row r="568" spans="2:8" ht="15">
      <c r="B568" s="16" t="s">
        <v>6</v>
      </c>
      <c r="C568" s="17" t="s">
        <v>16</v>
      </c>
      <c r="D568" s="17"/>
      <c r="E568" s="17" t="s">
        <v>6</v>
      </c>
      <c r="F568" s="17"/>
      <c r="G568" s="17" t="s">
        <v>6</v>
      </c>
      <c r="H568" s="17"/>
    </row>
    <row r="569" spans="2:8" ht="15">
      <c r="B569" s="16"/>
      <c r="C569" s="11" t="s">
        <v>7</v>
      </c>
      <c r="D569" s="11" t="s">
        <v>8</v>
      </c>
      <c r="E569" s="11" t="s">
        <v>7</v>
      </c>
      <c r="F569" s="11" t="s">
        <v>8</v>
      </c>
      <c r="G569" s="11" t="s">
        <v>7</v>
      </c>
      <c r="H569" s="11" t="s">
        <v>8</v>
      </c>
    </row>
    <row r="570" spans="1:8" ht="15">
      <c r="A570" s="14" t="s">
        <v>180</v>
      </c>
      <c r="B570" s="16"/>
      <c r="C570" s="12" t="s">
        <v>126</v>
      </c>
      <c r="D570" s="13"/>
      <c r="E570" s="12" t="s">
        <v>6</v>
      </c>
      <c r="F570" s="13"/>
      <c r="G570" s="12" t="s">
        <v>6</v>
      </c>
      <c r="H570" s="13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9" spans="2:8" ht="15">
      <c r="B579" s="6" t="s">
        <v>181</v>
      </c>
      <c r="C579" s="6" t="s">
        <v>122</v>
      </c>
      <c r="D579" s="7" t="s">
        <v>3</v>
      </c>
      <c r="E579" s="8">
        <v>1127.49</v>
      </c>
      <c r="F579" s="9"/>
      <c r="G579" s="10">
        <f>SUM(D582:D583)+SUM(F582:F582)</f>
        <v>0</v>
      </c>
      <c r="H579" s="10">
        <f>E579*G579</f>
        <v>0</v>
      </c>
    </row>
    <row r="580" spans="2:8" ht="15">
      <c r="B580" s="16" t="s">
        <v>6</v>
      </c>
      <c r="C580" s="17" t="s">
        <v>182</v>
      </c>
      <c r="D580" s="17"/>
      <c r="E580" s="17" t="s">
        <v>21</v>
      </c>
      <c r="F580" s="17"/>
      <c r="G580" s="17" t="s">
        <v>6</v>
      </c>
      <c r="H580" s="17"/>
    </row>
    <row r="581" spans="2:8" ht="15">
      <c r="B581" s="16"/>
      <c r="C581" s="11" t="s">
        <v>7</v>
      </c>
      <c r="D581" s="11" t="s">
        <v>8</v>
      </c>
      <c r="E581" s="11" t="s">
        <v>7</v>
      </c>
      <c r="F581" s="11" t="s">
        <v>8</v>
      </c>
      <c r="G581" s="11" t="s">
        <v>7</v>
      </c>
      <c r="H581" s="11" t="s">
        <v>8</v>
      </c>
    </row>
    <row r="582" spans="1:8" ht="15">
      <c r="A582" s="14" t="s">
        <v>183</v>
      </c>
      <c r="B582" s="16"/>
      <c r="C582" s="12" t="s">
        <v>133</v>
      </c>
      <c r="D582" s="13"/>
      <c r="E582" s="12" t="s">
        <v>126</v>
      </c>
      <c r="F582" s="13"/>
      <c r="G582" s="12" t="s">
        <v>6</v>
      </c>
      <c r="H582" s="13"/>
    </row>
    <row r="583" spans="1:8" ht="15">
      <c r="A583" s="14" t="s">
        <v>184</v>
      </c>
      <c r="B583" s="16"/>
      <c r="C583" s="12" t="s">
        <v>124</v>
      </c>
      <c r="D583" s="13"/>
      <c r="E583" s="12" t="s">
        <v>6</v>
      </c>
      <c r="F583" s="13"/>
      <c r="G583" s="12" t="s">
        <v>6</v>
      </c>
      <c r="H583" s="13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</sheetData>
  <sheetProtection/>
  <mergeCells count="196">
    <mergeCell ref="B580:B589"/>
    <mergeCell ref="C580:D580"/>
    <mergeCell ref="E580:F580"/>
    <mergeCell ref="G580:H580"/>
    <mergeCell ref="B556:B565"/>
    <mergeCell ref="C556:D556"/>
    <mergeCell ref="E556:F556"/>
    <mergeCell ref="G556:H556"/>
    <mergeCell ref="B568:B577"/>
    <mergeCell ref="C568:D568"/>
    <mergeCell ref="E568:F568"/>
    <mergeCell ref="G568:H568"/>
    <mergeCell ref="B532:B541"/>
    <mergeCell ref="C532:D532"/>
    <mergeCell ref="E532:F532"/>
    <mergeCell ref="G532:H532"/>
    <mergeCell ref="B544:B553"/>
    <mergeCell ref="C544:D544"/>
    <mergeCell ref="E544:F544"/>
    <mergeCell ref="G544:H544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C30:C31 E30 C42 E42 G42:G43 C54 C66 C78 C90:C91 C102 C114 C126 C138 C150 C162 C174 C186 C198 C210 C222 C234 C246 C258 C270 C282 C294 C306 C318 C330:C331 C342 C354 C366 C378 C390 E390:E391 C402:C403 E402:E403 C414 C426 E426 C438 C450 C462 C474 C486 C498 C510 C522 C534 C546 C558 C570 C582:C583 E58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185</v>
      </c>
      <c r="B1" s="1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2015-03-15T09:08:41Z</dcterms:created>
  <dcterms:modified xsi:type="dcterms:W3CDTF">2015-03-15T10:01:19Z</dcterms:modified>
  <cp:category/>
  <cp:version/>
  <cp:contentType/>
  <cp:contentStatus/>
</cp:coreProperties>
</file>