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<sst xmlns="http://schemas.openxmlformats.org/spreadsheetml/2006/main" count="323" uniqueCount="89">
  <si>
    <t>Дата формирования:</t>
  </si>
  <si>
    <t>15.03.2015</t>
  </si>
  <si>
    <t>LAUMA</t>
  </si>
  <si>
    <t>Цена</t>
  </si>
  <si>
    <t>**99590</t>
  </si>
  <si>
    <t>Брифы</t>
  </si>
  <si>
    <t/>
  </si>
  <si>
    <t>размер</t>
  </si>
  <si>
    <t>количество</t>
  </si>
  <si>
    <t>вода</t>
  </si>
  <si>
    <t>малиново-красный</t>
  </si>
  <si>
    <t>44</t>
  </si>
  <si>
    <t>40</t>
  </si>
  <si>
    <t>211465\266759\\</t>
  </si>
  <si>
    <t>**99595</t>
  </si>
  <si>
    <t>Трусы низкая л/т</t>
  </si>
  <si>
    <t>красный марс</t>
  </si>
  <si>
    <t>приглушенно-белый</t>
  </si>
  <si>
    <t>серебристый пион</t>
  </si>
  <si>
    <t>388739\390436\390433\</t>
  </si>
  <si>
    <t>\390438\\</t>
  </si>
  <si>
    <t>черный</t>
  </si>
  <si>
    <t>390424\\\</t>
  </si>
  <si>
    <t>**99610</t>
  </si>
  <si>
    <t>Стринг</t>
  </si>
  <si>
    <t>36</t>
  </si>
  <si>
    <t>142370\\\</t>
  </si>
  <si>
    <t>**99615</t>
  </si>
  <si>
    <t>Стринг низкая л/т</t>
  </si>
  <si>
    <t>чайка</t>
  </si>
  <si>
    <t>42</t>
  </si>
  <si>
    <t>328932\\\</t>
  </si>
  <si>
    <t>**99620</t>
  </si>
  <si>
    <t>Шорты</t>
  </si>
  <si>
    <t>миндалевый коралл</t>
  </si>
  <si>
    <t>шоколад</t>
  </si>
  <si>
    <t>46</t>
  </si>
  <si>
    <t>192892\245077\127034\</t>
  </si>
  <si>
    <t>шоколадный крем</t>
  </si>
  <si>
    <t>192900\\\</t>
  </si>
  <si>
    <t>*91B56</t>
  </si>
  <si>
    <t>Панталоны</t>
  </si>
  <si>
    <t>329372\\\</t>
  </si>
  <si>
    <t>01981</t>
  </si>
  <si>
    <t>Мягкая чашка на карк</t>
  </si>
  <si>
    <t>75J</t>
  </si>
  <si>
    <t>279085\\\</t>
  </si>
  <si>
    <t>90J</t>
  </si>
  <si>
    <t>279100\\\</t>
  </si>
  <si>
    <t>95H</t>
  </si>
  <si>
    <t>279104\\\</t>
  </si>
  <si>
    <t>95J</t>
  </si>
  <si>
    <t>279105\\\</t>
  </si>
  <si>
    <t>02147</t>
  </si>
  <si>
    <t>75H</t>
  </si>
  <si>
    <t>279106\\\</t>
  </si>
  <si>
    <t>279107\\\</t>
  </si>
  <si>
    <t>14C30</t>
  </si>
  <si>
    <t>Балконет</t>
  </si>
  <si>
    <t>70C</t>
  </si>
  <si>
    <t>388807\\\</t>
  </si>
  <si>
    <t>20B20</t>
  </si>
  <si>
    <t>Формованный с мягкими чашками</t>
  </si>
  <si>
    <t>95F</t>
  </si>
  <si>
    <t>329397\\\</t>
  </si>
  <si>
    <t>59001</t>
  </si>
  <si>
    <t>75F</t>
  </si>
  <si>
    <t>250241\\\</t>
  </si>
  <si>
    <t>79901</t>
  </si>
  <si>
    <t>Мягкая чашка без кар</t>
  </si>
  <si>
    <t>80F</t>
  </si>
  <si>
    <t>139452\\\</t>
  </si>
  <si>
    <t>90630</t>
  </si>
  <si>
    <t>75B</t>
  </si>
  <si>
    <t>278488\\\</t>
  </si>
  <si>
    <t>99570</t>
  </si>
  <si>
    <t>Формованная чашка</t>
  </si>
  <si>
    <t>70A</t>
  </si>
  <si>
    <t>388461\\\</t>
  </si>
  <si>
    <t>75A</t>
  </si>
  <si>
    <t>388464\\\</t>
  </si>
  <si>
    <t>99580</t>
  </si>
  <si>
    <t xml:space="preserve">Пуш - ап формованный гель </t>
  </si>
  <si>
    <t>жемчужно-розовый</t>
  </si>
  <si>
    <t>294253\388723\266787\</t>
  </si>
  <si>
    <t>розовая фуксия</t>
  </si>
  <si>
    <t>333493\251824\153756\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</si>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</sst>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1156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584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1156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584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1156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1390650</xdr:colOff>
      <xdr:row>72</xdr:row>
      <xdr:rowOff>161925</xdr:rowOff>
    </xdr:to>
    <xdr:pic>
      <xdr:nvPicPr>
        <xdr:cNvPr id="6" name="Рисунок 7" descr="2593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7" name="Рисунок 8" descr="2593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8" name="Рисунок 9" descr="1602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9" name="Рисунок 10" descr="161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0" name="Рисунок 11" descr="161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</f>
        <v>0</v>
      </c>
      <c r="H2" s="5">
        <f>H3+H15+H27+H39+H51+H63+H75+H87+H99+H111+H123+H135+H147+H159+H171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100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100</v>
      </c>
      <c r="F15" s="9"/>
      <c r="G15" s="10">
        <f>SUM(D18:D18)+SUM(F18:F19)+SUM(H18:H18)+SUM(D22:D22)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17</v>
      </c>
      <c r="F16" s="17"/>
      <c r="G16" s="17" t="s">
        <v>18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12</v>
      </c>
      <c r="F18" s="13"/>
      <c r="G18" s="12" t="s">
        <v>12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11</v>
      </c>
      <c r="F19" s="13"/>
      <c r="G19" s="12" t="s">
        <v>6</v>
      </c>
      <c r="H19" s="13"/>
    </row>
    <row r="20" spans="2:8" ht="15">
      <c r="B20" s="16"/>
      <c r="C20" s="17" t="s">
        <v>21</v>
      </c>
      <c r="D20" s="17"/>
      <c r="E20" s="17" t="s">
        <v>6</v>
      </c>
      <c r="F20" s="17"/>
      <c r="G20" s="17" t="s">
        <v>6</v>
      </c>
      <c r="H20" s="17"/>
    </row>
    <row r="21" spans="2:8" ht="15">
      <c r="B21" s="16"/>
      <c r="C21" s="11" t="s">
        <v>7</v>
      </c>
      <c r="D21" s="11" t="s">
        <v>8</v>
      </c>
      <c r="E21" s="11" t="s">
        <v>7</v>
      </c>
      <c r="F21" s="11" t="s">
        <v>8</v>
      </c>
      <c r="G21" s="11" t="s">
        <v>7</v>
      </c>
      <c r="H21" s="11" t="s">
        <v>8</v>
      </c>
    </row>
    <row r="22" spans="1:8" ht="15">
      <c r="A22" s="14" t="s">
        <v>22</v>
      </c>
      <c r="B22" s="16"/>
      <c r="C22" s="12" t="s">
        <v>12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23</v>
      </c>
      <c r="C27" s="6" t="s">
        <v>24</v>
      </c>
      <c r="D27" s="7" t="s">
        <v>3</v>
      </c>
      <c r="E27" s="8">
        <v>100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26</v>
      </c>
      <c r="B30" s="16"/>
      <c r="C30" s="12" t="s">
        <v>25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100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30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33</v>
      </c>
      <c r="D51" s="7" t="s">
        <v>3</v>
      </c>
      <c r="E51" s="8">
        <v>100</v>
      </c>
      <c r="F51" s="9"/>
      <c r="G51" s="10">
        <f>SUM(D54:D54)+SUM(F54:F54)+SUM(H54:H54)+SUM(D57:D57)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17</v>
      </c>
      <c r="F52" s="17"/>
      <c r="G52" s="17" t="s">
        <v>35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6"/>
      <c r="C54" s="12" t="s">
        <v>11</v>
      </c>
      <c r="D54" s="13"/>
      <c r="E54" s="12" t="s">
        <v>36</v>
      </c>
      <c r="F54" s="13"/>
      <c r="G54" s="12" t="s">
        <v>11</v>
      </c>
      <c r="H54" s="13"/>
    </row>
    <row r="55" spans="2:8" ht="15">
      <c r="B55" s="16"/>
      <c r="C55" s="17" t="s">
        <v>38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39</v>
      </c>
      <c r="B57" s="16"/>
      <c r="C57" s="12" t="s">
        <v>36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40</v>
      </c>
      <c r="C63" s="6" t="s">
        <v>41</v>
      </c>
      <c r="D63" s="7" t="s">
        <v>3</v>
      </c>
      <c r="E63" s="8">
        <v>953.57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42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200</v>
      </c>
      <c r="F75" s="9"/>
      <c r="G75" s="10">
        <f>SUM(D78:D81)</f>
        <v>0</v>
      </c>
      <c r="H75" s="10">
        <f>E75*G75</f>
        <v>0</v>
      </c>
    </row>
    <row r="76" spans="2:8" ht="15">
      <c r="B76" s="16" t="s">
        <v>6</v>
      </c>
      <c r="C76" s="17" t="s">
        <v>18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45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48</v>
      </c>
      <c r="B79" s="16"/>
      <c r="C79" s="12" t="s">
        <v>47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50</v>
      </c>
      <c r="B80" s="16"/>
      <c r="C80" s="12" t="s">
        <v>49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52</v>
      </c>
      <c r="B81" s="16"/>
      <c r="C81" s="12" t="s">
        <v>51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53</v>
      </c>
      <c r="C87" s="6" t="s">
        <v>44</v>
      </c>
      <c r="D87" s="7" t="s">
        <v>3</v>
      </c>
      <c r="E87" s="8">
        <v>200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55</v>
      </c>
      <c r="B90" s="16"/>
      <c r="C90" s="12" t="s">
        <v>54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56</v>
      </c>
      <c r="B91" s="16"/>
      <c r="C91" s="12" t="s">
        <v>45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57</v>
      </c>
      <c r="C99" s="6" t="s">
        <v>58</v>
      </c>
      <c r="D99" s="7" t="s">
        <v>3</v>
      </c>
      <c r="E99" s="8">
        <v>200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60</v>
      </c>
      <c r="B102" s="16"/>
      <c r="C102" s="12" t="s">
        <v>59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61</v>
      </c>
      <c r="C111" s="6" t="s">
        <v>62</v>
      </c>
      <c r="D111" s="7" t="s">
        <v>3</v>
      </c>
      <c r="E111" s="8">
        <v>200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63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65</v>
      </c>
      <c r="C123" s="6" t="s">
        <v>44</v>
      </c>
      <c r="D123" s="7" t="s">
        <v>3</v>
      </c>
      <c r="E123" s="8">
        <v>200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18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67</v>
      </c>
      <c r="B126" s="16"/>
      <c r="C126" s="12" t="s">
        <v>66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68</v>
      </c>
      <c r="C135" s="6" t="s">
        <v>69</v>
      </c>
      <c r="D135" s="7" t="s">
        <v>3</v>
      </c>
      <c r="E135" s="8">
        <v>200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21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71</v>
      </c>
      <c r="B138" s="16"/>
      <c r="C138" s="12" t="s">
        <v>70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72</v>
      </c>
      <c r="C147" s="6" t="s">
        <v>58</v>
      </c>
      <c r="D147" s="7" t="s">
        <v>3</v>
      </c>
      <c r="E147" s="8">
        <v>200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21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74</v>
      </c>
      <c r="B150" s="16"/>
      <c r="C150" s="12" t="s">
        <v>73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75</v>
      </c>
      <c r="C159" s="6" t="s">
        <v>76</v>
      </c>
      <c r="D159" s="7" t="s">
        <v>3</v>
      </c>
      <c r="E159" s="8">
        <v>200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16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78</v>
      </c>
      <c r="B162" s="16"/>
      <c r="C162" s="12" t="s">
        <v>77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80</v>
      </c>
      <c r="B163" s="16"/>
      <c r="C163" s="12" t="s">
        <v>79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81</v>
      </c>
      <c r="C171" s="6" t="s">
        <v>82</v>
      </c>
      <c r="D171" s="7" t="s">
        <v>3</v>
      </c>
      <c r="E171" s="8">
        <v>200</v>
      </c>
      <c r="F171" s="9"/>
      <c r="G171" s="10">
        <f>SUM(D174:D174)+SUM(F174:F174)+SUM(H174:H174)+SUM(D177:D177)+SUM(F177:F177)+SUM(H177:H177)</f>
        <v>0</v>
      </c>
      <c r="H171" s="10">
        <f>E171*G171</f>
        <v>0</v>
      </c>
    </row>
    <row r="172" spans="2:8" ht="15">
      <c r="B172" s="16" t="s">
        <v>6</v>
      </c>
      <c r="C172" s="17" t="s">
        <v>83</v>
      </c>
      <c r="D172" s="17"/>
      <c r="E172" s="17" t="s">
        <v>16</v>
      </c>
      <c r="F172" s="17"/>
      <c r="G172" s="17" t="s">
        <v>10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84</v>
      </c>
      <c r="B174" s="16"/>
      <c r="C174" s="12" t="s">
        <v>77</v>
      </c>
      <c r="D174" s="13"/>
      <c r="E174" s="12" t="s">
        <v>77</v>
      </c>
      <c r="F174" s="13"/>
      <c r="G174" s="12" t="s">
        <v>77</v>
      </c>
      <c r="H174" s="13"/>
    </row>
    <row r="175" spans="2:8" ht="15">
      <c r="B175" s="16"/>
      <c r="C175" s="17" t="s">
        <v>85</v>
      </c>
      <c r="D175" s="17"/>
      <c r="E175" s="17" t="s">
        <v>29</v>
      </c>
      <c r="F175" s="17"/>
      <c r="G175" s="17" t="s">
        <v>38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86</v>
      </c>
      <c r="B177" s="16"/>
      <c r="C177" s="12" t="s">
        <v>77</v>
      </c>
      <c r="D177" s="13"/>
      <c r="E177" s="12" t="s">
        <v>77</v>
      </c>
      <c r="F177" s="13"/>
      <c r="G177" s="12" t="s">
        <v>77</v>
      </c>
      <c r="H177" s="13"/>
    </row>
    <row r="178" ht="15">
      <c r="B178" s="16"/>
    </row>
    <row r="179" ht="15">
      <c r="B179" s="16"/>
    </row>
    <row r="180" ht="15">
      <c r="B180" s="16"/>
    </row>
    <row r="181" ht="15">
      <c r="B181" s="16"/>
    </row>
  </sheetData>
  <sheetProtection/>
  <mergeCells count="69">
    <mergeCell ref="B160:B169"/>
    <mergeCell ref="C160:D160"/>
    <mergeCell ref="E160:F160"/>
    <mergeCell ref="G160:H160"/>
    <mergeCell ref="B172:B181"/>
    <mergeCell ref="C172:D172"/>
    <mergeCell ref="E172:F172"/>
    <mergeCell ref="G172:H172"/>
    <mergeCell ref="C175:D175"/>
    <mergeCell ref="E175:F175"/>
    <mergeCell ref="B136:B145"/>
    <mergeCell ref="C136:D136"/>
    <mergeCell ref="E136:F136"/>
    <mergeCell ref="G136:H136"/>
    <mergeCell ref="B148:B157"/>
    <mergeCell ref="C148:D148"/>
    <mergeCell ref="E148:F148"/>
    <mergeCell ref="G148:H148"/>
    <mergeCell ref="G175:H175"/>
    <mergeCell ref="B112:B121"/>
    <mergeCell ref="C112:D112"/>
    <mergeCell ref="E112:F112"/>
    <mergeCell ref="G112:H112"/>
    <mergeCell ref="B124:B133"/>
    <mergeCell ref="C124:D124"/>
    <mergeCell ref="E124:F124"/>
    <mergeCell ref="G124:H124"/>
    <mergeCell ref="B88:B97"/>
    <mergeCell ref="C88:D88"/>
    <mergeCell ref="E88:F88"/>
    <mergeCell ref="G88:H88"/>
    <mergeCell ref="B100:B109"/>
    <mergeCell ref="C100:D100"/>
    <mergeCell ref="E100:F100"/>
    <mergeCell ref="G100:H100"/>
    <mergeCell ref="G55:H55"/>
    <mergeCell ref="B64:B73"/>
    <mergeCell ref="C64:D64"/>
    <mergeCell ref="E64:F64"/>
    <mergeCell ref="G64:H64"/>
    <mergeCell ref="B76:B85"/>
    <mergeCell ref="C76:D76"/>
    <mergeCell ref="E76:F76"/>
    <mergeCell ref="G76:H76"/>
    <mergeCell ref="B40:B49"/>
    <mergeCell ref="C40:D40"/>
    <mergeCell ref="E40:F40"/>
    <mergeCell ref="G40:H40"/>
    <mergeCell ref="B52:B61"/>
    <mergeCell ref="C52:D52"/>
    <mergeCell ref="E52:F52"/>
    <mergeCell ref="G52:H52"/>
    <mergeCell ref="C55:D55"/>
    <mergeCell ref="E55:F55"/>
    <mergeCell ref="E20:F20"/>
    <mergeCell ref="G20:H20"/>
    <mergeCell ref="B28:B37"/>
    <mergeCell ref="C28:D28"/>
    <mergeCell ref="E28:F28"/>
    <mergeCell ref="G28:H28"/>
    <mergeCell ref="B4:B13"/>
    <mergeCell ref="C4:D4"/>
    <mergeCell ref="E4:F4"/>
    <mergeCell ref="G4:H4"/>
    <mergeCell ref="B16:B25"/>
    <mergeCell ref="C16:D16"/>
    <mergeCell ref="E16:F16"/>
    <mergeCell ref="G16:H16"/>
    <mergeCell ref="C20:D20"/>
  </mergeCells>
  <printOptions/>
  <pageMargins left="0.7" right="0.7" top="0.75" bottom="0.75" header="0.3" footer="0.3"/>
  <pageSetup orientation="portrait" paperSize="9"/>
  <ignoredErrors>
    <ignoredError sqref="C6 E6 C18 E18:E19 G18 C22 C30 C42 C54 E54 G54 C57 C66 C78:C81 C90:C91 C102 C114 C126 C138 C150 C162:C163 C174 E174 G174 C177 E177 G17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87</v>
      </c>
      <c r="B1" s="1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2015-03-15T09:06:20Z</dcterms:created>
  <dcterms:modified xsi:type="dcterms:W3CDTF">2015-03-15T09:55:19Z</dcterms:modified>
  <cp:category/>
  <cp:version/>
  <cp:contentType/>
  <cp:contentStatus/>
</cp:coreProperties>
</file>