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RDI - Amant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<sst xmlns="http://schemas.openxmlformats.org/spreadsheetml/2006/main" count="340" uniqueCount="84">
  <si>
    <t>Дата формирования:</t>
  </si>
  <si>
    <t>15.03.2015</t>
  </si>
  <si>
    <t>ARDI - Amante</t>
  </si>
  <si>
    <t>Цена</t>
  </si>
  <si>
    <t>MB-5000</t>
  </si>
  <si>
    <t>Мягкая чашка на карк</t>
  </si>
  <si>
    <t/>
  </si>
  <si>
    <t>размер</t>
  </si>
  <si>
    <t>количество</t>
  </si>
  <si>
    <t>белый</t>
  </si>
  <si>
    <t>80D</t>
  </si>
  <si>
    <t>173909\\\</t>
  </si>
  <si>
    <t>80E</t>
  </si>
  <si>
    <t>173910\\\</t>
  </si>
  <si>
    <t>85E</t>
  </si>
  <si>
    <t>173913\\\</t>
  </si>
  <si>
    <t>90C</t>
  </si>
  <si>
    <t>173915\\\</t>
  </si>
  <si>
    <t>MB-5403</t>
  </si>
  <si>
    <t>Push-up гель</t>
  </si>
  <si>
    <t>70D</t>
  </si>
  <si>
    <t>369323\\\</t>
  </si>
  <si>
    <t>75D</t>
  </si>
  <si>
    <t>372744\\\</t>
  </si>
  <si>
    <t>MP-5003</t>
  </si>
  <si>
    <t>карамель</t>
  </si>
  <si>
    <t>42</t>
  </si>
  <si>
    <t>368285\\\</t>
  </si>
  <si>
    <t>48</t>
  </si>
  <si>
    <t>368287\\\</t>
  </si>
  <si>
    <t>MP-5008</t>
  </si>
  <si>
    <t>черный</t>
  </si>
  <si>
    <t>368297\\\</t>
  </si>
  <si>
    <t>MP-5200</t>
  </si>
  <si>
    <t>368309\\\</t>
  </si>
  <si>
    <t>MP-5201</t>
  </si>
  <si>
    <t>44</t>
  </si>
  <si>
    <t>368311\\\</t>
  </si>
  <si>
    <t>368313\\\</t>
  </si>
  <si>
    <t>MP-5207</t>
  </si>
  <si>
    <t>красный</t>
  </si>
  <si>
    <t>40</t>
  </si>
  <si>
    <t>368316\371324\\</t>
  </si>
  <si>
    <t>371321\371325\\</t>
  </si>
  <si>
    <t>371322\\\</t>
  </si>
  <si>
    <t>MS-5003</t>
  </si>
  <si>
    <t>Стринг</t>
  </si>
  <si>
    <t>390947\\\</t>
  </si>
  <si>
    <t>N2001-23</t>
  </si>
  <si>
    <t>вишневый</t>
  </si>
  <si>
    <t>390929\\\</t>
  </si>
  <si>
    <t>390930\\\</t>
  </si>
  <si>
    <t>N2002-23</t>
  </si>
  <si>
    <t>390935\\\</t>
  </si>
  <si>
    <t>390936\\\</t>
  </si>
  <si>
    <t>46</t>
  </si>
  <si>
    <t>390937\\\</t>
  </si>
  <si>
    <t>390938\\\</t>
  </si>
  <si>
    <t>N2002-24</t>
  </si>
  <si>
    <t>Слип высокий</t>
  </si>
  <si>
    <t>390939\\\</t>
  </si>
  <si>
    <t>390940\\\</t>
  </si>
  <si>
    <t>390941\\\</t>
  </si>
  <si>
    <t>N2004-10</t>
  </si>
  <si>
    <t>Полупоролон</t>
  </si>
  <si>
    <t>75E</t>
  </si>
  <si>
    <t>380801\380808\\</t>
  </si>
  <si>
    <t>75F</t>
  </si>
  <si>
    <t>380802\380809\\</t>
  </si>
  <si>
    <t>80F</t>
  </si>
  <si>
    <t>380806\380810\\</t>
  </si>
  <si>
    <t>\380813\\</t>
  </si>
  <si>
    <t>\380814\\</t>
  </si>
  <si>
    <t>N2004-24</t>
  </si>
  <si>
    <t>368395\368399\\</t>
  </si>
  <si>
    <t>368397\368400\\</t>
  </si>
  <si>
    <t>\368401\\</t>
  </si>
  <si>
    <t>N2006-23</t>
  </si>
  <si>
    <t>368417\\\</t>
  </si>
  <si>
    <t>N2021-03</t>
  </si>
  <si>
    <t>Формованная чашка</t>
  </si>
  <si>
    <t>372813\\\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</si>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</sst>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15</xdr:row>
      <xdr:rowOff>38100</xdr:rowOff>
    </xdr:from>
    <xdr:to>
      <xdr:col>1</xdr:col>
      <xdr:colOff>1266825</xdr:colOff>
      <xdr:row>24</xdr:row>
      <xdr:rowOff>161925</xdr:rowOff>
    </xdr:to>
    <xdr:pic>
      <xdr:nvPicPr>
        <xdr:cNvPr id="1" name="Рисунок 2" descr="35229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1266825</xdr:colOff>
      <xdr:row>36</xdr:row>
      <xdr:rowOff>161925</xdr:rowOff>
    </xdr:to>
    <xdr:pic>
      <xdr:nvPicPr>
        <xdr:cNvPr id="2" name="Рисунок 3" descr="35613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518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1266825</xdr:colOff>
      <xdr:row>48</xdr:row>
      <xdr:rowOff>161925</xdr:rowOff>
    </xdr:to>
    <xdr:pic>
      <xdr:nvPicPr>
        <xdr:cNvPr id="3" name="Рисунок 4" descr="35615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746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1266825</xdr:colOff>
      <xdr:row>72</xdr:row>
      <xdr:rowOff>161925</xdr:rowOff>
    </xdr:to>
    <xdr:pic>
      <xdr:nvPicPr>
        <xdr:cNvPr id="4" name="Рисунок 5" descr="35620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1203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1266825</xdr:colOff>
      <xdr:row>84</xdr:row>
      <xdr:rowOff>161925</xdr:rowOff>
    </xdr:to>
    <xdr:pic>
      <xdr:nvPicPr>
        <xdr:cNvPr id="5" name="Рисунок 6" descr="35622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432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1266825</xdr:colOff>
      <xdr:row>96</xdr:row>
      <xdr:rowOff>161925</xdr:rowOff>
    </xdr:to>
    <xdr:pic>
      <xdr:nvPicPr>
        <xdr:cNvPr id="6" name="Рисунок 7" descr="37322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661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1266825</xdr:colOff>
      <xdr:row>108</xdr:row>
      <xdr:rowOff>161925</xdr:rowOff>
    </xdr:to>
    <xdr:pic>
      <xdr:nvPicPr>
        <xdr:cNvPr id="7" name="Рисунок 8" descr="36195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889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1266825</xdr:colOff>
      <xdr:row>120</xdr:row>
      <xdr:rowOff>161925</xdr:rowOff>
    </xdr:to>
    <xdr:pic>
      <xdr:nvPicPr>
        <xdr:cNvPr id="8" name="Рисунок 9" descr="36196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2118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1266825</xdr:colOff>
      <xdr:row>132</xdr:row>
      <xdr:rowOff>161925</xdr:rowOff>
    </xdr:to>
    <xdr:pic>
      <xdr:nvPicPr>
        <xdr:cNvPr id="9" name="Рисунок 10" descr="36197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346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1266825</xdr:colOff>
      <xdr:row>144</xdr:row>
      <xdr:rowOff>161925</xdr:rowOff>
    </xdr:to>
    <xdr:pic>
      <xdr:nvPicPr>
        <xdr:cNvPr id="10" name="Рисунок 11" descr="36542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575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1266825</xdr:colOff>
      <xdr:row>156</xdr:row>
      <xdr:rowOff>161925</xdr:rowOff>
    </xdr:to>
    <xdr:pic>
      <xdr:nvPicPr>
        <xdr:cNvPr id="11" name="Рисунок 12" descr="35634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804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1266825</xdr:colOff>
      <xdr:row>168</xdr:row>
      <xdr:rowOff>161925</xdr:rowOff>
    </xdr:to>
    <xdr:pic>
      <xdr:nvPicPr>
        <xdr:cNvPr id="12" name="Рисунок 13" descr="35636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3032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1266825</xdr:colOff>
      <xdr:row>180</xdr:row>
      <xdr:rowOff>161925</xdr:rowOff>
    </xdr:to>
    <xdr:pic>
      <xdr:nvPicPr>
        <xdr:cNvPr id="13" name="Рисунок 14" descr="35244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261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</f>
        <v>0</v>
      </c>
      <c r="H2" s="5">
        <f>H3+H15+H27+H39+H51+H63+H75+H87+H99+H111+H123+H135+H147+H159+H171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228.4</v>
      </c>
      <c r="F3" s="9"/>
      <c r="G3" s="10">
        <f>SUM(D6:D9)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spans="1:8" ht="15">
      <c r="A8" s="14" t="s">
        <v>15</v>
      </c>
      <c r="B8" s="16"/>
      <c r="C8" s="12" t="s">
        <v>14</v>
      </c>
      <c r="D8" s="13"/>
      <c r="E8" s="12" t="s">
        <v>6</v>
      </c>
      <c r="F8" s="13"/>
      <c r="G8" s="12" t="s">
        <v>6</v>
      </c>
      <c r="H8" s="13"/>
    </row>
    <row r="9" spans="1:8" ht="15">
      <c r="A9" s="14" t="s">
        <v>17</v>
      </c>
      <c r="B9" s="16"/>
      <c r="C9" s="12" t="s">
        <v>16</v>
      </c>
      <c r="D9" s="13"/>
      <c r="E9" s="12" t="s">
        <v>6</v>
      </c>
      <c r="F9" s="13"/>
      <c r="G9" s="12" t="s">
        <v>6</v>
      </c>
      <c r="H9" s="13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18</v>
      </c>
      <c r="C15" s="6" t="s">
        <v>19</v>
      </c>
      <c r="D15" s="7" t="s">
        <v>3</v>
      </c>
      <c r="E15" s="8">
        <v>523.6</v>
      </c>
      <c r="F15" s="9"/>
      <c r="G15" s="10">
        <f>SUM(D18:D19)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21</v>
      </c>
      <c r="B18" s="16"/>
      <c r="C18" s="12" t="s">
        <v>20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23</v>
      </c>
      <c r="B19" s="16"/>
      <c r="C19" s="12" t="s">
        <v>22</v>
      </c>
      <c r="D19" s="13"/>
      <c r="E19" s="12" t="s">
        <v>6</v>
      </c>
      <c r="F19" s="13"/>
      <c r="G19" s="12" t="s">
        <v>6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24</v>
      </c>
      <c r="C27" s="6" t="s">
        <v>6</v>
      </c>
      <c r="D27" s="7" t="s">
        <v>3</v>
      </c>
      <c r="E27" s="8">
        <v>250.31</v>
      </c>
      <c r="F27" s="9"/>
      <c r="G27" s="10">
        <f>SUM(D30:D31)</f>
        <v>0</v>
      </c>
      <c r="H27" s="10">
        <f>E27*G27</f>
        <v>0</v>
      </c>
    </row>
    <row r="28" spans="2:8" ht="15">
      <c r="B28" s="16" t="s">
        <v>6</v>
      </c>
      <c r="C28" s="17" t="s">
        <v>25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27</v>
      </c>
      <c r="B30" s="16"/>
      <c r="C30" s="12" t="s">
        <v>26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29</v>
      </c>
      <c r="B31" s="16"/>
      <c r="C31" s="12" t="s">
        <v>28</v>
      </c>
      <c r="D31" s="13"/>
      <c r="E31" s="12" t="s">
        <v>6</v>
      </c>
      <c r="F31" s="13"/>
      <c r="G31" s="12" t="s">
        <v>6</v>
      </c>
      <c r="H31" s="13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30</v>
      </c>
      <c r="C39" s="6" t="s">
        <v>6</v>
      </c>
      <c r="D39" s="7" t="s">
        <v>3</v>
      </c>
      <c r="E39" s="8">
        <v>177.12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31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32</v>
      </c>
      <c r="B42" s="16"/>
      <c r="C42" s="12" t="s">
        <v>26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33</v>
      </c>
      <c r="C51" s="6" t="s">
        <v>6</v>
      </c>
      <c r="D51" s="7" t="s">
        <v>3</v>
      </c>
      <c r="E51" s="8">
        <v>284.14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9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34</v>
      </c>
      <c r="B54" s="16"/>
      <c r="C54" s="12" t="s">
        <v>28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35</v>
      </c>
      <c r="C63" s="6" t="s">
        <v>6</v>
      </c>
      <c r="D63" s="7" t="s">
        <v>3</v>
      </c>
      <c r="E63" s="8">
        <v>170.48</v>
      </c>
      <c r="F63" s="9"/>
      <c r="G63" s="10">
        <f>SUM(D66:D67)</f>
        <v>0</v>
      </c>
      <c r="H63" s="10">
        <f>E63*G63</f>
        <v>0</v>
      </c>
    </row>
    <row r="64" spans="2:8" ht="15">
      <c r="B64" s="16" t="s">
        <v>6</v>
      </c>
      <c r="C64" s="17" t="s">
        <v>9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37</v>
      </c>
      <c r="B66" s="16"/>
      <c r="C66" s="12" t="s">
        <v>36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38</v>
      </c>
      <c r="B67" s="16"/>
      <c r="C67" s="12" t="s">
        <v>28</v>
      </c>
      <c r="D67" s="13"/>
      <c r="E67" s="12" t="s">
        <v>6</v>
      </c>
      <c r="F67" s="13"/>
      <c r="G67" s="12" t="s">
        <v>6</v>
      </c>
      <c r="H67" s="13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39</v>
      </c>
      <c r="C75" s="6" t="s">
        <v>6</v>
      </c>
      <c r="D75" s="7" t="s">
        <v>3</v>
      </c>
      <c r="E75" s="8">
        <v>194.84</v>
      </c>
      <c r="F75" s="9"/>
      <c r="G75" s="10">
        <f>SUM(D78:D80)+SUM(F78:F79)</f>
        <v>0</v>
      </c>
      <c r="H75" s="10">
        <f>E75*G75</f>
        <v>0</v>
      </c>
    </row>
    <row r="76" spans="2:8" ht="15">
      <c r="B76" s="16" t="s">
        <v>6</v>
      </c>
      <c r="C76" s="17" t="s">
        <v>40</v>
      </c>
      <c r="D76" s="17"/>
      <c r="E76" s="17" t="s">
        <v>31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42</v>
      </c>
      <c r="B78" s="16"/>
      <c r="C78" s="12" t="s">
        <v>26</v>
      </c>
      <c r="D78" s="13"/>
      <c r="E78" s="12" t="s">
        <v>41</v>
      </c>
      <c r="F78" s="13"/>
      <c r="G78" s="12" t="s">
        <v>6</v>
      </c>
      <c r="H78" s="13"/>
    </row>
    <row r="79" spans="1:8" ht="15">
      <c r="A79" s="14" t="s">
        <v>43</v>
      </c>
      <c r="B79" s="16"/>
      <c r="C79" s="12" t="s">
        <v>41</v>
      </c>
      <c r="D79" s="13"/>
      <c r="E79" s="12" t="s">
        <v>26</v>
      </c>
      <c r="F79" s="13"/>
      <c r="G79" s="12" t="s">
        <v>6</v>
      </c>
      <c r="H79" s="13"/>
    </row>
    <row r="80" spans="1:8" ht="15">
      <c r="A80" s="14" t="s">
        <v>44</v>
      </c>
      <c r="B80" s="16"/>
      <c r="C80" s="12" t="s">
        <v>36</v>
      </c>
      <c r="D80" s="13"/>
      <c r="E80" s="12" t="s">
        <v>6</v>
      </c>
      <c r="F80" s="13"/>
      <c r="G80" s="12" t="s">
        <v>6</v>
      </c>
      <c r="H80" s="13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45</v>
      </c>
      <c r="C87" s="6" t="s">
        <v>46</v>
      </c>
      <c r="D87" s="7" t="s">
        <v>3</v>
      </c>
      <c r="E87" s="8">
        <v>146.13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25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47</v>
      </c>
      <c r="B90" s="16"/>
      <c r="C90" s="12" t="s">
        <v>41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48</v>
      </c>
      <c r="C99" s="6" t="s">
        <v>6</v>
      </c>
      <c r="D99" s="7" t="s">
        <v>3</v>
      </c>
      <c r="E99" s="8">
        <v>162.16</v>
      </c>
      <c r="F99" s="9"/>
      <c r="G99" s="10">
        <f>SUM(D102:D103)</f>
        <v>0</v>
      </c>
      <c r="H99" s="10">
        <f>E99*G99</f>
        <v>0</v>
      </c>
    </row>
    <row r="100" spans="2:8" ht="15">
      <c r="B100" s="16" t="s">
        <v>6</v>
      </c>
      <c r="C100" s="17" t="s">
        <v>49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50</v>
      </c>
      <c r="B102" s="16"/>
      <c r="C102" s="12" t="s">
        <v>26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51</v>
      </c>
      <c r="B103" s="16"/>
      <c r="C103" s="12" t="s">
        <v>41</v>
      </c>
      <c r="D103" s="13"/>
      <c r="E103" s="12" t="s">
        <v>6</v>
      </c>
      <c r="F103" s="13"/>
      <c r="G103" s="12" t="s">
        <v>6</v>
      </c>
      <c r="H103" s="13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52</v>
      </c>
      <c r="C111" s="6" t="s">
        <v>6</v>
      </c>
      <c r="D111" s="7" t="s">
        <v>3</v>
      </c>
      <c r="E111" s="8">
        <v>135.14</v>
      </c>
      <c r="F111" s="9"/>
      <c r="G111" s="10">
        <f>SUM(D114:D117)</f>
        <v>0</v>
      </c>
      <c r="H111" s="10">
        <f>E111*G111</f>
        <v>0</v>
      </c>
    </row>
    <row r="112" spans="2:8" ht="15">
      <c r="B112" s="16" t="s">
        <v>6</v>
      </c>
      <c r="C112" s="17" t="s">
        <v>9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53</v>
      </c>
      <c r="B114" s="16"/>
      <c r="C114" s="12" t="s">
        <v>26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54</v>
      </c>
      <c r="B115" s="16"/>
      <c r="C115" s="12" t="s">
        <v>36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56</v>
      </c>
      <c r="B116" s="16"/>
      <c r="C116" s="12" t="s">
        <v>55</v>
      </c>
      <c r="D116" s="13"/>
      <c r="E116" s="12" t="s">
        <v>6</v>
      </c>
      <c r="F116" s="13"/>
      <c r="G116" s="12" t="s">
        <v>6</v>
      </c>
      <c r="H116" s="13"/>
    </row>
    <row r="117" spans="1:8" ht="15">
      <c r="A117" s="14" t="s">
        <v>57</v>
      </c>
      <c r="B117" s="16"/>
      <c r="C117" s="12" t="s">
        <v>28</v>
      </c>
      <c r="D117" s="13"/>
      <c r="E117" s="12" t="s">
        <v>6</v>
      </c>
      <c r="F117" s="13"/>
      <c r="G117" s="12" t="s">
        <v>6</v>
      </c>
      <c r="H117" s="13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58</v>
      </c>
      <c r="C123" s="6" t="s">
        <v>59</v>
      </c>
      <c r="D123" s="7" t="s">
        <v>3</v>
      </c>
      <c r="E123" s="8">
        <v>142.86</v>
      </c>
      <c r="F123" s="9"/>
      <c r="G123" s="10">
        <f>SUM(D126:D128)</f>
        <v>0</v>
      </c>
      <c r="H123" s="10">
        <f>E123*G123</f>
        <v>0</v>
      </c>
    </row>
    <row r="124" spans="2:8" ht="15">
      <c r="B124" s="16" t="s">
        <v>6</v>
      </c>
      <c r="C124" s="17" t="s">
        <v>9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60</v>
      </c>
      <c r="B126" s="16"/>
      <c r="C126" s="12" t="s">
        <v>36</v>
      </c>
      <c r="D126" s="13"/>
      <c r="E126" s="12" t="s">
        <v>6</v>
      </c>
      <c r="F126" s="13"/>
      <c r="G126" s="12" t="s">
        <v>6</v>
      </c>
      <c r="H126" s="13"/>
    </row>
    <row r="127" spans="1:8" ht="15">
      <c r="A127" s="14" t="s">
        <v>61</v>
      </c>
      <c r="B127" s="16"/>
      <c r="C127" s="12" t="s">
        <v>26</v>
      </c>
      <c r="D127" s="13"/>
      <c r="E127" s="12" t="s">
        <v>6</v>
      </c>
      <c r="F127" s="13"/>
      <c r="G127" s="12" t="s">
        <v>6</v>
      </c>
      <c r="H127" s="13"/>
    </row>
    <row r="128" spans="1:8" ht="15">
      <c r="A128" s="14" t="s">
        <v>62</v>
      </c>
      <c r="B128" s="16"/>
      <c r="C128" s="12" t="s">
        <v>41</v>
      </c>
      <c r="D128" s="13"/>
      <c r="E128" s="12" t="s">
        <v>6</v>
      </c>
      <c r="F128" s="13"/>
      <c r="G128" s="12" t="s">
        <v>6</v>
      </c>
      <c r="H128" s="13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63</v>
      </c>
      <c r="C135" s="6" t="s">
        <v>64</v>
      </c>
      <c r="D135" s="7" t="s">
        <v>3</v>
      </c>
      <c r="E135" s="8">
        <v>247.11</v>
      </c>
      <c r="F135" s="9"/>
      <c r="G135" s="10">
        <f>SUM(D138:D140)+SUM(F138:F142)</f>
        <v>0</v>
      </c>
      <c r="H135" s="10">
        <f>E135*G135</f>
        <v>0</v>
      </c>
    </row>
    <row r="136" spans="2:8" ht="15">
      <c r="B136" s="16" t="s">
        <v>6</v>
      </c>
      <c r="C136" s="17" t="s">
        <v>9</v>
      </c>
      <c r="D136" s="17"/>
      <c r="E136" s="17" t="s">
        <v>31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66</v>
      </c>
      <c r="B138" s="16"/>
      <c r="C138" s="12" t="s">
        <v>65</v>
      </c>
      <c r="D138" s="13"/>
      <c r="E138" s="12" t="s">
        <v>22</v>
      </c>
      <c r="F138" s="13"/>
      <c r="G138" s="12" t="s">
        <v>6</v>
      </c>
      <c r="H138" s="13"/>
    </row>
    <row r="139" spans="1:8" ht="15">
      <c r="A139" s="14" t="s">
        <v>68</v>
      </c>
      <c r="B139" s="16"/>
      <c r="C139" s="12" t="s">
        <v>67</v>
      </c>
      <c r="D139" s="13"/>
      <c r="E139" s="12" t="s">
        <v>65</v>
      </c>
      <c r="F139" s="13"/>
      <c r="G139" s="12" t="s">
        <v>6</v>
      </c>
      <c r="H139" s="13"/>
    </row>
    <row r="140" spans="1:8" ht="15">
      <c r="A140" s="14" t="s">
        <v>70</v>
      </c>
      <c r="B140" s="16"/>
      <c r="C140" s="12" t="s">
        <v>69</v>
      </c>
      <c r="D140" s="13"/>
      <c r="E140" s="12" t="s">
        <v>67</v>
      </c>
      <c r="F140" s="13"/>
      <c r="G140" s="12" t="s">
        <v>6</v>
      </c>
      <c r="H140" s="13"/>
    </row>
    <row r="141" spans="1:8" ht="15">
      <c r="A141" s="14" t="s">
        <v>71</v>
      </c>
      <c r="B141" s="16"/>
      <c r="C141" s="12" t="s">
        <v>6</v>
      </c>
      <c r="D141" s="13"/>
      <c r="E141" s="12" t="s">
        <v>12</v>
      </c>
      <c r="F141" s="13"/>
      <c r="G141" s="12" t="s">
        <v>6</v>
      </c>
      <c r="H141" s="13"/>
    </row>
    <row r="142" spans="1:8" ht="15">
      <c r="A142" s="14" t="s">
        <v>72</v>
      </c>
      <c r="B142" s="16"/>
      <c r="C142" s="12" t="s">
        <v>6</v>
      </c>
      <c r="D142" s="13"/>
      <c r="E142" s="12" t="s">
        <v>69</v>
      </c>
      <c r="F142" s="13"/>
      <c r="G142" s="12" t="s">
        <v>6</v>
      </c>
      <c r="H142" s="13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73</v>
      </c>
      <c r="C147" s="6" t="s">
        <v>59</v>
      </c>
      <c r="D147" s="7" t="s">
        <v>3</v>
      </c>
      <c r="E147" s="8">
        <v>131.28</v>
      </c>
      <c r="F147" s="9"/>
      <c r="G147" s="10">
        <f>SUM(D150:D151)+SUM(F150:F152)</f>
        <v>0</v>
      </c>
      <c r="H147" s="10">
        <f>E147*G147</f>
        <v>0</v>
      </c>
    </row>
    <row r="148" spans="2:8" ht="15">
      <c r="B148" s="16" t="s">
        <v>6</v>
      </c>
      <c r="C148" s="17" t="s">
        <v>9</v>
      </c>
      <c r="D148" s="17"/>
      <c r="E148" s="17" t="s">
        <v>31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74</v>
      </c>
      <c r="B150" s="16"/>
      <c r="C150" s="12" t="s">
        <v>26</v>
      </c>
      <c r="D150" s="13"/>
      <c r="E150" s="12" t="s">
        <v>26</v>
      </c>
      <c r="F150" s="13"/>
      <c r="G150" s="12" t="s">
        <v>6</v>
      </c>
      <c r="H150" s="13"/>
    </row>
    <row r="151" spans="1:8" ht="15">
      <c r="A151" s="14" t="s">
        <v>75</v>
      </c>
      <c r="B151" s="16"/>
      <c r="C151" s="12" t="s">
        <v>55</v>
      </c>
      <c r="D151" s="13"/>
      <c r="E151" s="12" t="s">
        <v>36</v>
      </c>
      <c r="F151" s="13"/>
      <c r="G151" s="12" t="s">
        <v>6</v>
      </c>
      <c r="H151" s="13"/>
    </row>
    <row r="152" spans="1:8" ht="15">
      <c r="A152" s="14" t="s">
        <v>76</v>
      </c>
      <c r="B152" s="16"/>
      <c r="C152" s="12" t="s">
        <v>6</v>
      </c>
      <c r="D152" s="13"/>
      <c r="E152" s="12" t="s">
        <v>55</v>
      </c>
      <c r="F152" s="13"/>
      <c r="G152" s="12" t="s">
        <v>6</v>
      </c>
      <c r="H152" s="13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77</v>
      </c>
      <c r="C159" s="6" t="s">
        <v>6</v>
      </c>
      <c r="D159" s="7" t="s">
        <v>3</v>
      </c>
      <c r="E159" s="8">
        <v>131.28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31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78</v>
      </c>
      <c r="B162" s="16"/>
      <c r="C162" s="12" t="s">
        <v>41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79</v>
      </c>
      <c r="C171" s="6" t="s">
        <v>80</v>
      </c>
      <c r="D171" s="7" t="s">
        <v>3</v>
      </c>
      <c r="E171" s="8">
        <v>460.8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9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81</v>
      </c>
      <c r="B174" s="16"/>
      <c r="C174" s="12" t="s">
        <v>22</v>
      </c>
      <c r="D174" s="13"/>
      <c r="E174" s="12" t="s">
        <v>6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</sheetData>
  <sheetProtection/>
  <mergeCells count="60">
    <mergeCell ref="B172:B181"/>
    <mergeCell ref="C172:D172"/>
    <mergeCell ref="E172:F172"/>
    <mergeCell ref="G172:H172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9 C18:C19 C30:C31 C42 C54 C66:C67 C78:C80 E78:E79 C90 C102:C103 C114:C117 C126:C128 C138:C140 E138:E142 C150:C151 E150:E152 C162 C17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82</v>
      </c>
      <c r="B1" s="1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2015-03-15T09:02:56Z</dcterms:created>
  <dcterms:modified xsi:type="dcterms:W3CDTF">2015-03-15T09:48:36Z</dcterms:modified>
  <cp:category/>
  <cp:version/>
  <cp:contentType/>
  <cp:contentStatus/>
</cp:coreProperties>
</file>