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activeTab="0"/>
  </bookViews>
  <sheets>
    <sheet name="comments_folder (8)" sheetId="1" r:id="rId1"/>
  </sheets>
  <definedNames>
    <definedName name="_xlnm._FilterDatabase" localSheetId="0" hidden="1">'comments_folder (8)'!$A$1:$G$96</definedName>
  </definedNames>
  <calcPr fullCalcOnLoad="1"/>
</workbook>
</file>

<file path=xl/sharedStrings.xml><?xml version="1.0" encoding="utf-8"?>
<sst xmlns="http://schemas.openxmlformats.org/spreadsheetml/2006/main" count="292" uniqueCount="154">
  <si>
    <t>Ник</t>
  </si>
  <si>
    <t>Сообщение</t>
  </si>
  <si>
    <t>Название</t>
  </si>
  <si>
    <t>Troica</t>
  </si>
  <si>
    <t>5-6</t>
  </si>
  <si>
    <t>g3920</t>
  </si>
  <si>
    <t>7-8</t>
  </si>
  <si>
    <t>sinyag</t>
  </si>
  <si>
    <t>24</t>
  </si>
  <si>
    <t>Что-то-с-чем-то</t>
  </si>
  <si>
    <t>musik83</t>
  </si>
  <si>
    <t>evdokiya1234</t>
  </si>
  <si>
    <t>5-6 лет</t>
  </si>
  <si>
    <t>Настя Ерофеева1</t>
  </si>
  <si>
    <t>Елена 2404</t>
  </si>
  <si>
    <t>Анастасия Кирик</t>
  </si>
  <si>
    <t>pumpulka</t>
  </si>
  <si>
    <t>Mar03</t>
  </si>
  <si>
    <t>Lyubachka</t>
  </si>
  <si>
    <t>alekmigachev</t>
  </si>
  <si>
    <t>-Tanya-</t>
  </si>
  <si>
    <t>НюркаА</t>
  </si>
  <si>
    <t>Людочка!</t>
  </si>
  <si>
    <t>Malena))</t>
  </si>
  <si>
    <t>masj</t>
  </si>
  <si>
    <t>3г, на замену розовое</t>
  </si>
  <si>
    <t>Светик0285</t>
  </si>
  <si>
    <t>Элизе</t>
  </si>
  <si>
    <t>3 года</t>
  </si>
  <si>
    <t>Olga-arsenii</t>
  </si>
  <si>
    <t>Irina TuT</t>
  </si>
  <si>
    <t>7-8 желательно с рккавом</t>
  </si>
  <si>
    <t>д@мочка</t>
  </si>
  <si>
    <t>9-10 жел без рукавов</t>
  </si>
  <si>
    <t>Bogtv</t>
  </si>
  <si>
    <t>7-8 замена любой другой цвет</t>
  </si>
  <si>
    <t>Румяшка</t>
  </si>
  <si>
    <t>7-8 на замену можно белое.</t>
  </si>
  <si>
    <t>*Lana*</t>
  </si>
  <si>
    <t>5-6 желтое, на замену сиреневое</t>
  </si>
  <si>
    <t>андрюшка15</t>
  </si>
  <si>
    <t>9-10</t>
  </si>
  <si>
    <t>amellina</t>
  </si>
  <si>
    <t>Talira</t>
  </si>
  <si>
    <t>yulyusha</t>
  </si>
  <si>
    <t>afonia19</t>
  </si>
  <si>
    <t>7-8-лучше без рукавов</t>
  </si>
  <si>
    <t>Liza 7</t>
  </si>
  <si>
    <t>5-6 лучше без рукавов</t>
  </si>
  <si>
    <t>lubastik</t>
  </si>
  <si>
    <t>ольга-1982</t>
  </si>
  <si>
    <t>Anna10</t>
  </si>
  <si>
    <t>xvostik_alena</t>
  </si>
  <si>
    <t>4 года белое</t>
  </si>
  <si>
    <t>4 года лучше без рукавов</t>
  </si>
  <si>
    <t>5 лет с коротким рукавом пояс - бирюза</t>
  </si>
  <si>
    <t>ильина@</t>
  </si>
  <si>
    <t>Shuzawoman</t>
  </si>
  <si>
    <t>7-8 лет</t>
  </si>
  <si>
    <t>lachy</t>
  </si>
  <si>
    <t>5-6  платье бордовое</t>
  </si>
  <si>
    <t>МарияП</t>
  </si>
  <si>
    <t>София 75</t>
  </si>
  <si>
    <t>shnuro_koleso</t>
  </si>
  <si>
    <t>кроха11</t>
  </si>
  <si>
    <t xml:space="preserve">130002 Нарядное платье для девочки голубое </t>
  </si>
  <si>
    <t>Цена</t>
  </si>
  <si>
    <t>Кол-во</t>
  </si>
  <si>
    <t>ИТОГО</t>
  </si>
  <si>
    <t>130002 Нарядное платье для девочки розовое</t>
  </si>
  <si>
    <t xml:space="preserve">130002 Нарядное платье для девочки желтое </t>
  </si>
  <si>
    <t>5-6 голубой</t>
  </si>
  <si>
    <t xml:space="preserve"> 9-10 лет</t>
  </si>
  <si>
    <t>9-10.</t>
  </si>
  <si>
    <t>130002 Нарядное платье для девочки сиреневое</t>
  </si>
  <si>
    <t>5-6 лет (лучше с рукавчиком)</t>
  </si>
  <si>
    <t>5-6 - 1шт   без рукава</t>
  </si>
  <si>
    <t>130001 Платье нарядное (пояс шоколад)</t>
  </si>
  <si>
    <t xml:space="preserve">130001 Платье нарядное (светло-голубой пояс) </t>
  </si>
  <si>
    <t>Платье нарядное, пояс - бирюза.</t>
  </si>
  <si>
    <t xml:space="preserve">Платье нарядное. Пояс - темный пурпур </t>
  </si>
  <si>
    <t>130005 Нарядное платье для девочки бордовое</t>
  </si>
  <si>
    <t xml:space="preserve">130004 Нарядное платье для девочки белое - розовый волан  </t>
  </si>
  <si>
    <t>140103 Платье детское нарядное</t>
  </si>
  <si>
    <t>Юлия-2008</t>
  </si>
  <si>
    <t>м@ринк@</t>
  </si>
  <si>
    <t>Yankolga</t>
  </si>
  <si>
    <t>МалиННовое_Счастье</t>
  </si>
  <si>
    <t>uglanova olga</t>
  </si>
  <si>
    <t>dekol</t>
  </si>
  <si>
    <t>AEV</t>
  </si>
  <si>
    <t>Ворчунья</t>
  </si>
  <si>
    <t>inngga</t>
  </si>
  <si>
    <t>Флёнушка</t>
  </si>
  <si>
    <t>юляшкина</t>
  </si>
  <si>
    <t>11-12 - 1 шт.</t>
  </si>
  <si>
    <t>9-10 лет.  1 шт.</t>
  </si>
  <si>
    <t>3г</t>
  </si>
  <si>
    <t>на 3 года с ободком</t>
  </si>
  <si>
    <t>4 года</t>
  </si>
  <si>
    <t>5-7</t>
  </si>
  <si>
    <t>5-6 лет голубой на замену красный или розовый</t>
  </si>
  <si>
    <t xml:space="preserve">140003 Сарафан детский </t>
  </si>
  <si>
    <t xml:space="preserve">140002 Платье детское </t>
  </si>
  <si>
    <t>140001 Платье детское</t>
  </si>
  <si>
    <t xml:space="preserve">140005 Платье для девочки </t>
  </si>
  <si>
    <t xml:space="preserve">140011 Платье для девочки </t>
  </si>
  <si>
    <t>140106-г Детский сарафан нарядный</t>
  </si>
  <si>
    <t>9-10 лет   голубой и розовый</t>
  </si>
  <si>
    <t xml:space="preserve">9-10 желтое </t>
  </si>
  <si>
    <t>нюсяС</t>
  </si>
  <si>
    <t>Lyubashka80</t>
  </si>
  <si>
    <t>9-10 без рукавов</t>
  </si>
  <si>
    <t>зима73</t>
  </si>
  <si>
    <t>7-8 Без рукава</t>
  </si>
  <si>
    <t>pfIrina</t>
  </si>
  <si>
    <t xml:space="preserve">24 мес </t>
  </si>
  <si>
    <t>3 года с рукавом</t>
  </si>
  <si>
    <t>наташка0707</t>
  </si>
  <si>
    <t>киса1</t>
  </si>
  <si>
    <t>5-6 голубой (золотой)</t>
  </si>
  <si>
    <t>5-6 голубое с фонариками (желтое)</t>
  </si>
  <si>
    <t>7-8 голубой с рукавами (РОЗОВОЕ)</t>
  </si>
  <si>
    <t>7-8 лет голубой (РОЗОВОЕ)</t>
  </si>
  <si>
    <t>7-8 голубой (РОЗОВОЕ)</t>
  </si>
  <si>
    <t>7-8 голубой(РОЗОВОЕ)</t>
  </si>
  <si>
    <t>7-8 (РОЗОВОЕ)</t>
  </si>
  <si>
    <t>5-6, желательно с рукавом (РОЗОВОЕ)</t>
  </si>
  <si>
    <t>5-6 голубое, лучше без рукавов (БЕЛОЕ)</t>
  </si>
  <si>
    <t>7-8  голубое, (БЕЛОЕ ПОЯС ШОКОЛАД)</t>
  </si>
  <si>
    <t>5-6 лет (СИРЕНЕВОЕ)</t>
  </si>
  <si>
    <t>7-8 (БЕЛОЕ ПОЯС ШОКОЛАД)</t>
  </si>
  <si>
    <t>7-8 голубое (РОЗОВОЕ)</t>
  </si>
  <si>
    <t>7-8 голубое с рукавами (БЕЛОЕ ПОЯС ШОКОЛАД)</t>
  </si>
  <si>
    <t>Jenic</t>
  </si>
  <si>
    <t>Катюс</t>
  </si>
  <si>
    <t>7-8 голубое (БЕЛОЕ ШОКОЛАДНЫЙ ПОЯС)</t>
  </si>
  <si>
    <t>9-10 (БЕЛОЕ РОЗОВЫЙ ВОЛАН)</t>
  </si>
  <si>
    <t>Мариучка*</t>
  </si>
  <si>
    <t>5-6 - 1шт   с рукавом</t>
  </si>
  <si>
    <t>garlen</t>
  </si>
  <si>
    <t>5-6 голубой (РОЗОВОЕ)</t>
  </si>
  <si>
    <t xml:space="preserve">5-6 голубое (РОЗОВЫЕ) </t>
  </si>
  <si>
    <t>anusha21</t>
  </si>
  <si>
    <t>Повязка на голову</t>
  </si>
  <si>
    <t>разные</t>
  </si>
  <si>
    <t>по 2 одинаковых</t>
  </si>
  <si>
    <t>*АЛИСКА*</t>
  </si>
  <si>
    <t>OlgaSm77</t>
  </si>
  <si>
    <t>Lonza</t>
  </si>
  <si>
    <t>OlgaValerievna</t>
  </si>
  <si>
    <t>т.розовая, красная</t>
  </si>
  <si>
    <t>sonyshka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</si>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</sst>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42" applyFill="1" applyBorder="1" applyAlignment="1" applyProtection="1">
      <alignment/>
      <protection/>
    </xf>
    <xf numFmtId="16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42" applyFont="1" applyFill="1" applyAlignment="1" applyProtection="1">
      <alignment/>
      <protection/>
    </xf>
    <xf numFmtId="0" fontId="2" fillId="0" borderId="11" xfId="42" applyFill="1" applyBorder="1" applyAlignment="1" applyProtection="1">
      <alignment/>
      <protection/>
    </xf>
    <xf numFmtId="0" fontId="0" fillId="0" borderId="12" xfId="0" applyFill="1" applyBorder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02206" TargetMode="External" /><Relationship Id="rId2" Type="http://schemas.openxmlformats.org/officeDocument/2006/relationships/hyperlink" Target="http://www.nn.ru/user.php?user_id=288756" TargetMode="External" /><Relationship Id="rId3" Type="http://schemas.openxmlformats.org/officeDocument/2006/relationships/hyperlink" Target="http://www.nn.ru/user.php?user_id=288756" TargetMode="External" /><Relationship Id="rId4" Type="http://schemas.openxmlformats.org/officeDocument/2006/relationships/hyperlink" Target="http://www.nn.ru/user.php?user_id=288756" TargetMode="External" /><Relationship Id="rId5" Type="http://schemas.openxmlformats.org/officeDocument/2006/relationships/hyperlink" Target="http://www.nn.ru/user.php?user_id=288756" TargetMode="External" /><Relationship Id="rId6" Type="http://schemas.openxmlformats.org/officeDocument/2006/relationships/hyperlink" Target="http://www.nn.ru/user.php?user_id=245743" TargetMode="External" /><Relationship Id="rId7" Type="http://schemas.openxmlformats.org/officeDocument/2006/relationships/hyperlink" Target="http://www.nn.ru/user.php?user_id=232796" TargetMode="External" /><Relationship Id="rId8" Type="http://schemas.openxmlformats.org/officeDocument/2006/relationships/hyperlink" Target="http://www.nn.ru/user.php?user_id=406596" TargetMode="External" /><Relationship Id="rId9" Type="http://schemas.openxmlformats.org/officeDocument/2006/relationships/hyperlink" Target="http://www.nn.ru/user.php?user_id=469863" TargetMode="External" /><Relationship Id="rId10" Type="http://schemas.openxmlformats.org/officeDocument/2006/relationships/hyperlink" Target="http://www.nn.ru/user.php?user_id=312482" TargetMode="External" /><Relationship Id="rId11" Type="http://schemas.openxmlformats.org/officeDocument/2006/relationships/hyperlink" Target="http://www.nn.ru/user.php?user_id=198794" TargetMode="External" /><Relationship Id="rId12" Type="http://schemas.openxmlformats.org/officeDocument/2006/relationships/hyperlink" Target="http://www.nn.ru/user.php?user_id=437151" TargetMode="External" /><Relationship Id="rId13" Type="http://schemas.openxmlformats.org/officeDocument/2006/relationships/hyperlink" Target="http://www.nn.ru/user.php?user_id=256596" TargetMode="External" /><Relationship Id="rId14" Type="http://schemas.openxmlformats.org/officeDocument/2006/relationships/hyperlink" Target="http://www.nn.ru/user.php?user_id=248152" TargetMode="External" /><Relationship Id="rId15" Type="http://schemas.openxmlformats.org/officeDocument/2006/relationships/hyperlink" Target="http://www.nn.ru/user.php?user_id=248152" TargetMode="External" /><Relationship Id="rId16" Type="http://schemas.openxmlformats.org/officeDocument/2006/relationships/hyperlink" Target="http://www.nn.ru/user.php?user_id=248152" TargetMode="External" /><Relationship Id="rId17" Type="http://schemas.openxmlformats.org/officeDocument/2006/relationships/hyperlink" Target="http://olgasm77.www.nn.ru/" TargetMode="External" /><Relationship Id="rId18" Type="http://schemas.openxmlformats.org/officeDocument/2006/relationships/hyperlink" Target="http://olgavalerievna.www.nn.ru/" TargetMode="External" /><Relationship Id="rId19" Type="http://schemas.openxmlformats.org/officeDocument/2006/relationships/hyperlink" Target="http://olgavalerievna.www.nn.ru/" TargetMode="External" /><Relationship Id="rId20" Type="http://schemas.openxmlformats.org/officeDocument/2006/relationships/hyperlink" Target="http://www.nn.ru/user.php?user_id=107617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8">
      <selection activeCell="G97" sqref="G97"/>
    </sheetView>
  </sheetViews>
  <sheetFormatPr defaultColWidth="9.00390625" defaultRowHeight="12.75"/>
  <cols>
    <col min="1" max="1" width="22.375" style="4" customWidth="1"/>
    <col min="2" max="2" width="46.375" style="4" customWidth="1"/>
    <col min="3" max="3" width="42.25390625" style="4" customWidth="1"/>
    <col min="4" max="4" width="9.625" style="4" customWidth="1"/>
    <col min="5" max="16384" width="9.125" style="4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67</v>
      </c>
      <c r="E1" s="3" t="s">
        <v>66</v>
      </c>
      <c r="F1" s="3" t="s">
        <v>68</v>
      </c>
      <c r="G1" s="3"/>
      <c r="H1" s="3" t="s">
        <v>153</v>
      </c>
    </row>
    <row r="2" spans="1:8" ht="12.75">
      <c r="A2" s="3" t="s">
        <v>3</v>
      </c>
      <c r="B2" s="3" t="s">
        <v>4</v>
      </c>
      <c r="C2" s="3" t="s">
        <v>65</v>
      </c>
      <c r="D2" s="3">
        <v>1</v>
      </c>
      <c r="E2" s="3">
        <v>500</v>
      </c>
      <c r="F2" s="3">
        <f>E2*D2</f>
        <v>500</v>
      </c>
      <c r="G2" s="3">
        <f>F2/47500*657</f>
        <v>6.91578947368421</v>
      </c>
      <c r="H2" s="3">
        <f>F2*1.17+G2</f>
        <v>591.9157894736842</v>
      </c>
    </row>
    <row r="3" spans="1:8" ht="12.75">
      <c r="A3" s="3" t="s">
        <v>5</v>
      </c>
      <c r="B3" s="3" t="s">
        <v>6</v>
      </c>
      <c r="C3" s="3" t="s">
        <v>65</v>
      </c>
      <c r="D3" s="3">
        <v>1</v>
      </c>
      <c r="E3" s="3">
        <v>500</v>
      </c>
      <c r="F3" s="3">
        <f aca="true" t="shared" si="0" ref="F3:F67">E3*D3</f>
        <v>500</v>
      </c>
      <c r="G3" s="3">
        <f aca="true" t="shared" si="1" ref="G3:G66">F3/47500*657</f>
        <v>6.91578947368421</v>
      </c>
      <c r="H3" s="3">
        <f aca="true" t="shared" si="2" ref="H3:H66">F3*1.17+G3</f>
        <v>591.9157894736842</v>
      </c>
    </row>
    <row r="4" spans="1:8" ht="12.75">
      <c r="A4" s="3" t="s">
        <v>7</v>
      </c>
      <c r="B4" s="3" t="s">
        <v>8</v>
      </c>
      <c r="C4" s="3" t="s">
        <v>65</v>
      </c>
      <c r="D4" s="3">
        <v>1</v>
      </c>
      <c r="E4" s="3">
        <v>500</v>
      </c>
      <c r="F4" s="3">
        <f t="shared" si="0"/>
        <v>500</v>
      </c>
      <c r="G4" s="3">
        <f t="shared" si="1"/>
        <v>6.91578947368421</v>
      </c>
      <c r="H4" s="3">
        <f t="shared" si="2"/>
        <v>591.9157894736842</v>
      </c>
    </row>
    <row r="5" spans="1:8" ht="12.75">
      <c r="A5" s="3" t="s">
        <v>9</v>
      </c>
      <c r="B5" s="3" t="s">
        <v>6</v>
      </c>
      <c r="C5" s="3" t="s">
        <v>65</v>
      </c>
      <c r="D5" s="3">
        <v>1</v>
      </c>
      <c r="E5" s="3">
        <v>500</v>
      </c>
      <c r="F5" s="3">
        <f t="shared" si="0"/>
        <v>500</v>
      </c>
      <c r="G5" s="3">
        <f t="shared" si="1"/>
        <v>6.91578947368421</v>
      </c>
      <c r="H5" s="3">
        <f t="shared" si="2"/>
        <v>591.9157894736842</v>
      </c>
    </row>
    <row r="6" spans="1:8" ht="12.75">
      <c r="A6" s="3" t="s">
        <v>11</v>
      </c>
      <c r="B6" s="3" t="s">
        <v>130</v>
      </c>
      <c r="C6" s="3" t="s">
        <v>74</v>
      </c>
      <c r="D6" s="3">
        <v>1</v>
      </c>
      <c r="E6" s="3">
        <v>500</v>
      </c>
      <c r="F6" s="3">
        <f t="shared" si="0"/>
        <v>500</v>
      </c>
      <c r="G6" s="3">
        <f t="shared" si="1"/>
        <v>6.91578947368421</v>
      </c>
      <c r="H6" s="3">
        <f t="shared" si="2"/>
        <v>591.9157894736842</v>
      </c>
    </row>
    <row r="7" spans="1:8" ht="12.75">
      <c r="A7" s="3" t="s">
        <v>13</v>
      </c>
      <c r="B7" s="3" t="s">
        <v>122</v>
      </c>
      <c r="C7" s="3" t="s">
        <v>65</v>
      </c>
      <c r="D7" s="3">
        <v>1</v>
      </c>
      <c r="E7" s="3">
        <v>500</v>
      </c>
      <c r="F7" s="3">
        <f t="shared" si="0"/>
        <v>500</v>
      </c>
      <c r="G7" s="3">
        <f t="shared" si="1"/>
        <v>6.91578947368421</v>
      </c>
      <c r="H7" s="3">
        <f t="shared" si="2"/>
        <v>591.9157894736842</v>
      </c>
    </row>
    <row r="8" spans="1:8" ht="12.75">
      <c r="A8" s="3" t="s">
        <v>14</v>
      </c>
      <c r="B8" s="3" t="s">
        <v>123</v>
      </c>
      <c r="C8" s="3" t="s">
        <v>65</v>
      </c>
      <c r="D8" s="3">
        <v>1</v>
      </c>
      <c r="E8" s="3">
        <v>500</v>
      </c>
      <c r="F8" s="3">
        <f t="shared" si="0"/>
        <v>500</v>
      </c>
      <c r="G8" s="3">
        <f t="shared" si="1"/>
        <v>6.91578947368421</v>
      </c>
      <c r="H8" s="3">
        <f t="shared" si="2"/>
        <v>591.9157894736842</v>
      </c>
    </row>
    <row r="9" spans="1:8" ht="12.75">
      <c r="A9" s="3" t="s">
        <v>15</v>
      </c>
      <c r="B9" s="3" t="s">
        <v>127</v>
      </c>
      <c r="C9" s="3" t="s">
        <v>65</v>
      </c>
      <c r="D9" s="3">
        <v>1</v>
      </c>
      <c r="E9" s="3">
        <v>500</v>
      </c>
      <c r="F9" s="3">
        <f t="shared" si="0"/>
        <v>500</v>
      </c>
      <c r="G9" s="3">
        <f t="shared" si="1"/>
        <v>6.91578947368421</v>
      </c>
      <c r="H9" s="3">
        <f t="shared" si="2"/>
        <v>591.9157894736842</v>
      </c>
    </row>
    <row r="10" spans="1:8" ht="12.75">
      <c r="A10" s="3" t="s">
        <v>16</v>
      </c>
      <c r="B10" s="3" t="s">
        <v>141</v>
      </c>
      <c r="C10" s="3" t="s">
        <v>65</v>
      </c>
      <c r="D10" s="3">
        <v>1</v>
      </c>
      <c r="E10" s="3">
        <v>500</v>
      </c>
      <c r="F10" s="3">
        <f t="shared" si="0"/>
        <v>500</v>
      </c>
      <c r="G10" s="3">
        <f t="shared" si="1"/>
        <v>6.91578947368421</v>
      </c>
      <c r="H10" s="3">
        <f t="shared" si="2"/>
        <v>591.9157894736842</v>
      </c>
    </row>
    <row r="11" spans="1:8" ht="12.75">
      <c r="A11" s="3" t="s">
        <v>17</v>
      </c>
      <c r="B11" s="3" t="s">
        <v>120</v>
      </c>
      <c r="C11" s="3" t="s">
        <v>65</v>
      </c>
      <c r="D11" s="3">
        <v>1</v>
      </c>
      <c r="E11" s="3">
        <v>500</v>
      </c>
      <c r="F11" s="3">
        <f t="shared" si="0"/>
        <v>500</v>
      </c>
      <c r="G11" s="3">
        <f t="shared" si="1"/>
        <v>6.91578947368421</v>
      </c>
      <c r="H11" s="3">
        <f t="shared" si="2"/>
        <v>591.9157894736842</v>
      </c>
    </row>
    <row r="12" spans="1:8" ht="12.75">
      <c r="A12" s="5" t="s">
        <v>143</v>
      </c>
      <c r="B12" s="3" t="s">
        <v>12</v>
      </c>
      <c r="C12" s="3" t="s">
        <v>69</v>
      </c>
      <c r="D12" s="3">
        <v>1</v>
      </c>
      <c r="E12" s="3">
        <v>500</v>
      </c>
      <c r="F12" s="3">
        <f t="shared" si="0"/>
        <v>500</v>
      </c>
      <c r="G12" s="3">
        <f t="shared" si="1"/>
        <v>6.91578947368421</v>
      </c>
      <c r="H12" s="3">
        <f t="shared" si="2"/>
        <v>591.9157894736842</v>
      </c>
    </row>
    <row r="13" spans="1:8" ht="12.75">
      <c r="A13" s="5" t="s">
        <v>143</v>
      </c>
      <c r="B13" s="3" t="s">
        <v>145</v>
      </c>
      <c r="C13" s="3" t="s">
        <v>144</v>
      </c>
      <c r="D13" s="3">
        <v>6</v>
      </c>
      <c r="E13" s="3">
        <v>50</v>
      </c>
      <c r="F13" s="3">
        <f t="shared" si="0"/>
        <v>300</v>
      </c>
      <c r="G13" s="3">
        <f t="shared" si="1"/>
        <v>4.149473684210526</v>
      </c>
      <c r="H13" s="3">
        <f t="shared" si="2"/>
        <v>355.14947368421053</v>
      </c>
    </row>
    <row r="14" spans="1:8" ht="12.75">
      <c r="A14" s="3" t="s">
        <v>18</v>
      </c>
      <c r="B14" s="3" t="s">
        <v>124</v>
      </c>
      <c r="C14" s="3" t="s">
        <v>65</v>
      </c>
      <c r="D14" s="3">
        <v>1</v>
      </c>
      <c r="E14" s="3">
        <v>500</v>
      </c>
      <c r="F14" s="3">
        <f t="shared" si="0"/>
        <v>500</v>
      </c>
      <c r="G14" s="3">
        <f t="shared" si="1"/>
        <v>6.91578947368421</v>
      </c>
      <c r="H14" s="3">
        <f t="shared" si="2"/>
        <v>591.9157894736842</v>
      </c>
    </row>
    <row r="15" spans="1:8" ht="12.75">
      <c r="A15" s="3" t="s">
        <v>19</v>
      </c>
      <c r="B15" s="3" t="s">
        <v>73</v>
      </c>
      <c r="C15" s="3" t="s">
        <v>69</v>
      </c>
      <c r="D15" s="3">
        <v>1</v>
      </c>
      <c r="E15" s="3">
        <v>500</v>
      </c>
      <c r="F15" s="3">
        <f t="shared" si="0"/>
        <v>500</v>
      </c>
      <c r="G15" s="3">
        <f t="shared" si="1"/>
        <v>6.91578947368421</v>
      </c>
      <c r="H15" s="3">
        <f t="shared" si="2"/>
        <v>591.9157894736842</v>
      </c>
    </row>
    <row r="16" spans="1:8" ht="12.75">
      <c r="A16" s="3" t="s">
        <v>20</v>
      </c>
      <c r="B16" s="3" t="s">
        <v>129</v>
      </c>
      <c r="C16" s="3" t="s">
        <v>65</v>
      </c>
      <c r="D16" s="3">
        <v>1</v>
      </c>
      <c r="E16" s="3">
        <v>500</v>
      </c>
      <c r="F16" s="3">
        <f t="shared" si="0"/>
        <v>500</v>
      </c>
      <c r="G16" s="3">
        <f t="shared" si="1"/>
        <v>6.91578947368421</v>
      </c>
      <c r="H16" s="3">
        <f t="shared" si="2"/>
        <v>591.9157894736842</v>
      </c>
    </row>
    <row r="17" spans="1:8" ht="12.75">
      <c r="A17" s="3" t="s">
        <v>21</v>
      </c>
      <c r="B17" s="3" t="s">
        <v>142</v>
      </c>
      <c r="C17" s="3" t="s">
        <v>65</v>
      </c>
      <c r="D17" s="3">
        <v>2</v>
      </c>
      <c r="E17" s="3">
        <v>500</v>
      </c>
      <c r="F17" s="3">
        <f t="shared" si="0"/>
        <v>1000</v>
      </c>
      <c r="G17" s="3">
        <f t="shared" si="1"/>
        <v>13.83157894736842</v>
      </c>
      <c r="H17" s="3">
        <f t="shared" si="2"/>
        <v>1183.8315789473684</v>
      </c>
    </row>
    <row r="18" spans="1:8" ht="12.75">
      <c r="A18" s="3" t="s">
        <v>22</v>
      </c>
      <c r="B18" s="3" t="s">
        <v>125</v>
      </c>
      <c r="C18" s="3" t="s">
        <v>65</v>
      </c>
      <c r="D18" s="3">
        <v>1</v>
      </c>
      <c r="E18" s="3">
        <v>500</v>
      </c>
      <c r="F18" s="3">
        <f t="shared" si="0"/>
        <v>500</v>
      </c>
      <c r="G18" s="3">
        <f t="shared" si="1"/>
        <v>6.91578947368421</v>
      </c>
      <c r="H18" s="3">
        <f t="shared" si="2"/>
        <v>591.9157894736842</v>
      </c>
    </row>
    <row r="19" spans="1:8" ht="12.75">
      <c r="A19" s="3" t="s">
        <v>23</v>
      </c>
      <c r="B19" s="3" t="s">
        <v>128</v>
      </c>
      <c r="C19" s="3" t="s">
        <v>65</v>
      </c>
      <c r="D19" s="3">
        <v>1</v>
      </c>
      <c r="E19" s="3">
        <v>500</v>
      </c>
      <c r="F19" s="3">
        <f t="shared" si="0"/>
        <v>500</v>
      </c>
      <c r="G19" s="3">
        <f t="shared" si="1"/>
        <v>6.91578947368421</v>
      </c>
      <c r="H19" s="3">
        <f t="shared" si="2"/>
        <v>591.9157894736842</v>
      </c>
    </row>
    <row r="20" spans="1:8" ht="12.75">
      <c r="A20" s="3" t="s">
        <v>24</v>
      </c>
      <c r="B20" s="3" t="s">
        <v>25</v>
      </c>
      <c r="C20" s="3" t="s">
        <v>65</v>
      </c>
      <c r="D20" s="3">
        <v>1</v>
      </c>
      <c r="E20" s="3">
        <v>500</v>
      </c>
      <c r="F20" s="3">
        <f t="shared" si="0"/>
        <v>500</v>
      </c>
      <c r="G20" s="3">
        <f t="shared" si="1"/>
        <v>6.91578947368421</v>
      </c>
      <c r="H20" s="3">
        <f t="shared" si="2"/>
        <v>591.9157894736842</v>
      </c>
    </row>
    <row r="21" spans="1:8" ht="12.75">
      <c r="A21" s="3" t="s">
        <v>26</v>
      </c>
      <c r="B21" s="3" t="s">
        <v>136</v>
      </c>
      <c r="C21" s="3" t="s">
        <v>65</v>
      </c>
      <c r="D21" s="3">
        <v>1</v>
      </c>
      <c r="E21" s="3">
        <v>500</v>
      </c>
      <c r="F21" s="3">
        <f t="shared" si="0"/>
        <v>500</v>
      </c>
      <c r="G21" s="3">
        <f t="shared" si="1"/>
        <v>6.91578947368421</v>
      </c>
      <c r="H21" s="3">
        <f t="shared" si="2"/>
        <v>591.9157894736842</v>
      </c>
    </row>
    <row r="22" spans="1:8" ht="12.75">
      <c r="A22" s="3" t="s">
        <v>27</v>
      </c>
      <c r="B22" s="3" t="s">
        <v>126</v>
      </c>
      <c r="C22" s="3" t="s">
        <v>65</v>
      </c>
      <c r="D22" s="3">
        <v>1</v>
      </c>
      <c r="E22" s="3">
        <v>500</v>
      </c>
      <c r="F22" s="3">
        <f t="shared" si="0"/>
        <v>500</v>
      </c>
      <c r="G22" s="3">
        <f t="shared" si="1"/>
        <v>6.91578947368421</v>
      </c>
      <c r="H22" s="3">
        <f t="shared" si="2"/>
        <v>591.9157894736842</v>
      </c>
    </row>
    <row r="23" spans="1:8" ht="12.75">
      <c r="A23" s="3" t="s">
        <v>149</v>
      </c>
      <c r="B23" s="3" t="s">
        <v>28</v>
      </c>
      <c r="C23" s="3" t="s">
        <v>65</v>
      </c>
      <c r="D23" s="3">
        <v>1</v>
      </c>
      <c r="E23" s="3">
        <v>500</v>
      </c>
      <c r="F23" s="3">
        <f t="shared" si="0"/>
        <v>500</v>
      </c>
      <c r="G23" s="3">
        <f t="shared" si="1"/>
        <v>6.91578947368421</v>
      </c>
      <c r="H23" s="3">
        <f t="shared" si="2"/>
        <v>591.9157894736842</v>
      </c>
    </row>
    <row r="24" spans="1:8" ht="12.75">
      <c r="A24" s="3" t="s">
        <v>29</v>
      </c>
      <c r="B24" s="3" t="s">
        <v>121</v>
      </c>
      <c r="C24" s="3" t="s">
        <v>65</v>
      </c>
      <c r="D24" s="3">
        <v>1</v>
      </c>
      <c r="E24" s="3">
        <v>500</v>
      </c>
      <c r="F24" s="3">
        <f t="shared" si="0"/>
        <v>500</v>
      </c>
      <c r="G24" s="3">
        <f t="shared" si="1"/>
        <v>6.91578947368421</v>
      </c>
      <c r="H24" s="3">
        <f t="shared" si="2"/>
        <v>591.9157894736842</v>
      </c>
    </row>
    <row r="25" spans="1:8" ht="12.75">
      <c r="A25" s="5" t="s">
        <v>110</v>
      </c>
      <c r="B25" s="3" t="s">
        <v>132</v>
      </c>
      <c r="C25" s="3" t="s">
        <v>65</v>
      </c>
      <c r="D25" s="3">
        <v>1</v>
      </c>
      <c r="E25" s="3">
        <v>500</v>
      </c>
      <c r="F25" s="3">
        <f>E25*D25</f>
        <v>500</v>
      </c>
      <c r="G25" s="3">
        <f t="shared" si="1"/>
        <v>6.91578947368421</v>
      </c>
      <c r="H25" s="3">
        <f t="shared" si="2"/>
        <v>591.9157894736842</v>
      </c>
    </row>
    <row r="26" spans="1:8" ht="12.75">
      <c r="A26" s="5" t="s">
        <v>115</v>
      </c>
      <c r="B26" s="3" t="s">
        <v>133</v>
      </c>
      <c r="C26" s="3" t="s">
        <v>65</v>
      </c>
      <c r="D26" s="3">
        <v>1</v>
      </c>
      <c r="E26" s="3">
        <v>500</v>
      </c>
      <c r="F26" s="3">
        <f>E26*D26</f>
        <v>500</v>
      </c>
      <c r="G26" s="3">
        <f t="shared" si="1"/>
        <v>6.91578947368421</v>
      </c>
      <c r="H26" s="3">
        <f t="shared" si="2"/>
        <v>591.9157894736842</v>
      </c>
    </row>
    <row r="27" spans="1:8" ht="12.75">
      <c r="A27" s="5" t="s">
        <v>118</v>
      </c>
      <c r="B27" s="3" t="s">
        <v>117</v>
      </c>
      <c r="C27" s="3" t="s">
        <v>65</v>
      </c>
      <c r="D27" s="3">
        <v>1</v>
      </c>
      <c r="E27" s="3">
        <v>500</v>
      </c>
      <c r="F27" s="3">
        <f>E27*D27</f>
        <v>500</v>
      </c>
      <c r="G27" s="3">
        <f t="shared" si="1"/>
        <v>6.91578947368421</v>
      </c>
      <c r="H27" s="3">
        <f t="shared" si="2"/>
        <v>591.9157894736842</v>
      </c>
    </row>
    <row r="28" spans="1:8" ht="12.75">
      <c r="A28" s="5" t="s">
        <v>119</v>
      </c>
      <c r="B28" s="3" t="s">
        <v>126</v>
      </c>
      <c r="C28" s="3" t="s">
        <v>65</v>
      </c>
      <c r="D28" s="3">
        <v>1</v>
      </c>
      <c r="E28" s="3">
        <v>500</v>
      </c>
      <c r="F28" s="3">
        <f>E28*D28</f>
        <v>500</v>
      </c>
      <c r="G28" s="3">
        <f t="shared" si="1"/>
        <v>6.91578947368421</v>
      </c>
      <c r="H28" s="3">
        <f t="shared" si="2"/>
        <v>591.9157894736842</v>
      </c>
    </row>
    <row r="29" spans="1:8" ht="12.75">
      <c r="A29" s="3" t="s">
        <v>30</v>
      </c>
      <c r="B29" s="3" t="s">
        <v>75</v>
      </c>
      <c r="C29" s="3" t="s">
        <v>70</v>
      </c>
      <c r="D29" s="3">
        <v>1</v>
      </c>
      <c r="E29" s="3">
        <v>500</v>
      </c>
      <c r="F29" s="3">
        <f t="shared" si="0"/>
        <v>500</v>
      </c>
      <c r="G29" s="3">
        <f t="shared" si="1"/>
        <v>6.91578947368421</v>
      </c>
      <c r="H29" s="3">
        <f t="shared" si="2"/>
        <v>591.9157894736842</v>
      </c>
    </row>
    <row r="30" spans="1:8" ht="12.75">
      <c r="A30" s="3" t="s">
        <v>15</v>
      </c>
      <c r="B30" s="3" t="s">
        <v>31</v>
      </c>
      <c r="C30" s="3" t="s">
        <v>70</v>
      </c>
      <c r="D30" s="3">
        <v>1</v>
      </c>
      <c r="E30" s="3">
        <v>500</v>
      </c>
      <c r="F30" s="3">
        <f t="shared" si="0"/>
        <v>500</v>
      </c>
      <c r="G30" s="3">
        <f t="shared" si="1"/>
        <v>6.91578947368421</v>
      </c>
      <c r="H30" s="3">
        <f t="shared" si="2"/>
        <v>591.9157894736842</v>
      </c>
    </row>
    <row r="31" spans="1:8" ht="12.75">
      <c r="A31" s="3" t="s">
        <v>32</v>
      </c>
      <c r="B31" s="3" t="s">
        <v>33</v>
      </c>
      <c r="C31" s="3" t="s">
        <v>70</v>
      </c>
      <c r="D31" s="3">
        <v>1</v>
      </c>
      <c r="E31" s="3">
        <v>500</v>
      </c>
      <c r="F31" s="3">
        <f t="shared" si="0"/>
        <v>500</v>
      </c>
      <c r="G31" s="3">
        <f t="shared" si="1"/>
        <v>6.91578947368421</v>
      </c>
      <c r="H31" s="3">
        <f t="shared" si="2"/>
        <v>591.9157894736842</v>
      </c>
    </row>
    <row r="32" spans="1:8" ht="12.75">
      <c r="A32" s="3" t="s">
        <v>34</v>
      </c>
      <c r="B32" s="3" t="s">
        <v>35</v>
      </c>
      <c r="C32" s="3" t="s">
        <v>70</v>
      </c>
      <c r="D32" s="3">
        <v>1</v>
      </c>
      <c r="E32" s="3">
        <v>500</v>
      </c>
      <c r="F32" s="3">
        <f t="shared" si="0"/>
        <v>500</v>
      </c>
      <c r="G32" s="3">
        <f t="shared" si="1"/>
        <v>6.91578947368421</v>
      </c>
      <c r="H32" s="3">
        <f t="shared" si="2"/>
        <v>591.9157894736842</v>
      </c>
    </row>
    <row r="33" spans="1:8" ht="12.75">
      <c r="A33" s="3" t="s">
        <v>22</v>
      </c>
      <c r="B33" s="3" t="s">
        <v>109</v>
      </c>
      <c r="C33" s="3" t="s">
        <v>70</v>
      </c>
      <c r="D33" s="3">
        <v>1</v>
      </c>
      <c r="E33" s="3">
        <v>500</v>
      </c>
      <c r="F33" s="3">
        <f t="shared" si="0"/>
        <v>500</v>
      </c>
      <c r="G33" s="3">
        <f t="shared" si="1"/>
        <v>6.91578947368421</v>
      </c>
      <c r="H33" s="3">
        <f t="shared" si="2"/>
        <v>591.9157894736842</v>
      </c>
    </row>
    <row r="34" spans="1:8" ht="12.75">
      <c r="A34" s="3" t="s">
        <v>36</v>
      </c>
      <c r="B34" s="3" t="s">
        <v>37</v>
      </c>
      <c r="C34" s="3" t="s">
        <v>70</v>
      </c>
      <c r="D34" s="3">
        <v>1</v>
      </c>
      <c r="E34" s="3">
        <v>500</v>
      </c>
      <c r="F34" s="3">
        <f t="shared" si="0"/>
        <v>500</v>
      </c>
      <c r="G34" s="3">
        <f t="shared" si="1"/>
        <v>6.91578947368421</v>
      </c>
      <c r="H34" s="3">
        <f t="shared" si="2"/>
        <v>591.9157894736842</v>
      </c>
    </row>
    <row r="35" spans="1:8" ht="12.75">
      <c r="A35" s="3" t="s">
        <v>38</v>
      </c>
      <c r="B35" s="3" t="s">
        <v>39</v>
      </c>
      <c r="C35" s="3" t="s">
        <v>70</v>
      </c>
      <c r="D35" s="3">
        <v>1</v>
      </c>
      <c r="E35" s="3">
        <v>500</v>
      </c>
      <c r="F35" s="3">
        <f t="shared" si="0"/>
        <v>500</v>
      </c>
      <c r="G35" s="3">
        <f t="shared" si="1"/>
        <v>6.91578947368421</v>
      </c>
      <c r="H35" s="3">
        <f t="shared" si="2"/>
        <v>591.9157894736842</v>
      </c>
    </row>
    <row r="36" spans="1:8" ht="12.75">
      <c r="A36" s="3" t="s">
        <v>5</v>
      </c>
      <c r="B36" s="3" t="s">
        <v>4</v>
      </c>
      <c r="C36" s="3" t="s">
        <v>69</v>
      </c>
      <c r="D36" s="3">
        <v>1</v>
      </c>
      <c r="E36" s="3">
        <v>500</v>
      </c>
      <c r="F36" s="3">
        <f t="shared" si="0"/>
        <v>500</v>
      </c>
      <c r="G36" s="3">
        <f t="shared" si="1"/>
        <v>6.91578947368421</v>
      </c>
      <c r="H36" s="3">
        <f t="shared" si="2"/>
        <v>591.9157894736842</v>
      </c>
    </row>
    <row r="37" spans="1:8" ht="12.75">
      <c r="A37" s="5" t="s">
        <v>150</v>
      </c>
      <c r="B37" s="3" t="s">
        <v>4</v>
      </c>
      <c r="C37" s="3" t="s">
        <v>69</v>
      </c>
      <c r="D37" s="3">
        <v>1</v>
      </c>
      <c r="E37" s="3">
        <v>500</v>
      </c>
      <c r="F37" s="3">
        <f>E37*D37</f>
        <v>500</v>
      </c>
      <c r="G37" s="3">
        <f t="shared" si="1"/>
        <v>6.91578947368421</v>
      </c>
      <c r="H37" s="3">
        <f t="shared" si="2"/>
        <v>591.9157894736842</v>
      </c>
    </row>
    <row r="38" spans="1:8" ht="12.75">
      <c r="A38" s="5" t="s">
        <v>150</v>
      </c>
      <c r="B38" s="3" t="s">
        <v>151</v>
      </c>
      <c r="C38" s="3" t="s">
        <v>144</v>
      </c>
      <c r="D38" s="3">
        <v>2</v>
      </c>
      <c r="E38" s="3">
        <v>50</v>
      </c>
      <c r="F38" s="3">
        <f>E38*D38</f>
        <v>100</v>
      </c>
      <c r="G38" s="3">
        <f t="shared" si="1"/>
        <v>1.3831578947368421</v>
      </c>
      <c r="H38" s="3">
        <f t="shared" si="2"/>
        <v>118.38315789473684</v>
      </c>
    </row>
    <row r="39" spans="1:8" ht="12.75">
      <c r="A39" s="3" t="s">
        <v>40</v>
      </c>
      <c r="B39" s="3" t="s">
        <v>112</v>
      </c>
      <c r="C39" s="3" t="s">
        <v>69</v>
      </c>
      <c r="D39" s="3">
        <v>1</v>
      </c>
      <c r="E39" s="3">
        <v>500</v>
      </c>
      <c r="F39" s="3">
        <f t="shared" si="0"/>
        <v>500</v>
      </c>
      <c r="G39" s="3">
        <f t="shared" si="1"/>
        <v>6.91578947368421</v>
      </c>
      <c r="H39" s="3">
        <f t="shared" si="2"/>
        <v>591.9157894736842</v>
      </c>
    </row>
    <row r="40" spans="1:8" ht="12.75">
      <c r="A40" s="3" t="s">
        <v>42</v>
      </c>
      <c r="B40" s="3" t="s">
        <v>41</v>
      </c>
      <c r="C40" s="3" t="s">
        <v>69</v>
      </c>
      <c r="D40" s="3">
        <v>1</v>
      </c>
      <c r="E40" s="3">
        <v>500</v>
      </c>
      <c r="F40" s="3">
        <f t="shared" si="0"/>
        <v>500</v>
      </c>
      <c r="G40" s="3">
        <f t="shared" si="1"/>
        <v>6.91578947368421</v>
      </c>
      <c r="H40" s="3">
        <f t="shared" si="2"/>
        <v>591.9157894736842</v>
      </c>
    </row>
    <row r="41" spans="1:8" ht="12.75">
      <c r="A41" s="3" t="s">
        <v>43</v>
      </c>
      <c r="B41" s="3" t="s">
        <v>137</v>
      </c>
      <c r="C41" s="3" t="s">
        <v>69</v>
      </c>
      <c r="D41" s="3">
        <v>1</v>
      </c>
      <c r="E41" s="3">
        <v>500</v>
      </c>
      <c r="F41" s="3">
        <f t="shared" si="0"/>
        <v>500</v>
      </c>
      <c r="G41" s="3">
        <f t="shared" si="1"/>
        <v>6.91578947368421</v>
      </c>
      <c r="H41" s="3">
        <f t="shared" si="2"/>
        <v>591.9157894736842</v>
      </c>
    </row>
    <row r="42" spans="1:8" ht="12.75">
      <c r="A42" s="3" t="s">
        <v>44</v>
      </c>
      <c r="B42" s="3" t="s">
        <v>6</v>
      </c>
      <c r="C42" s="3" t="s">
        <v>69</v>
      </c>
      <c r="D42" s="3">
        <v>1</v>
      </c>
      <c r="E42" s="3">
        <v>500</v>
      </c>
      <c r="F42" s="3">
        <f t="shared" si="0"/>
        <v>500</v>
      </c>
      <c r="G42" s="3">
        <f t="shared" si="1"/>
        <v>6.91578947368421</v>
      </c>
      <c r="H42" s="3">
        <f t="shared" si="2"/>
        <v>591.9157894736842</v>
      </c>
    </row>
    <row r="43" spans="1:8" ht="12.75">
      <c r="A43" s="3" t="s">
        <v>27</v>
      </c>
      <c r="B43" s="3" t="s">
        <v>131</v>
      </c>
      <c r="C43" s="3" t="s">
        <v>69</v>
      </c>
      <c r="D43" s="3">
        <v>1</v>
      </c>
      <c r="E43" s="3">
        <v>500</v>
      </c>
      <c r="F43" s="3">
        <f t="shared" si="0"/>
        <v>500</v>
      </c>
      <c r="G43" s="3">
        <f t="shared" si="1"/>
        <v>6.91578947368421</v>
      </c>
      <c r="H43" s="3">
        <f t="shared" si="2"/>
        <v>591.9157894736842</v>
      </c>
    </row>
    <row r="44" spans="1:8" ht="12.75">
      <c r="A44" s="5" t="s">
        <v>135</v>
      </c>
      <c r="B44" s="3" t="s">
        <v>41</v>
      </c>
      <c r="C44" s="3" t="s">
        <v>70</v>
      </c>
      <c r="D44" s="3">
        <v>1</v>
      </c>
      <c r="E44" s="3">
        <v>500</v>
      </c>
      <c r="F44" s="3">
        <f t="shared" si="0"/>
        <v>500</v>
      </c>
      <c r="G44" s="3">
        <f t="shared" si="1"/>
        <v>6.91578947368421</v>
      </c>
      <c r="H44" s="3">
        <f t="shared" si="2"/>
        <v>591.9157894736842</v>
      </c>
    </row>
    <row r="45" spans="1:8" ht="12.75">
      <c r="A45" s="5" t="s">
        <v>113</v>
      </c>
      <c r="B45" s="3" t="s">
        <v>114</v>
      </c>
      <c r="C45" s="3" t="s">
        <v>69</v>
      </c>
      <c r="D45" s="3">
        <v>1</v>
      </c>
      <c r="E45" s="3">
        <v>500</v>
      </c>
      <c r="F45" s="3">
        <f>E45*D45</f>
        <v>500</v>
      </c>
      <c r="G45" s="3">
        <f t="shared" si="1"/>
        <v>6.91578947368421</v>
      </c>
      <c r="H45" s="3">
        <f t="shared" si="2"/>
        <v>591.9157894736842</v>
      </c>
    </row>
    <row r="46" spans="1:8" ht="12.75">
      <c r="A46" s="3" t="s">
        <v>45</v>
      </c>
      <c r="B46" s="3" t="s">
        <v>46</v>
      </c>
      <c r="C46" s="3" t="s">
        <v>74</v>
      </c>
      <c r="D46" s="3">
        <v>1</v>
      </c>
      <c r="E46" s="3">
        <v>500</v>
      </c>
      <c r="F46" s="3">
        <f t="shared" si="0"/>
        <v>500</v>
      </c>
      <c r="G46" s="3">
        <f t="shared" si="1"/>
        <v>6.91578947368421</v>
      </c>
      <c r="H46" s="3">
        <f t="shared" si="2"/>
        <v>591.9157894736842</v>
      </c>
    </row>
    <row r="47" spans="1:8" ht="12.75">
      <c r="A47" s="3" t="s">
        <v>47</v>
      </c>
      <c r="B47" s="3" t="s">
        <v>48</v>
      </c>
      <c r="C47" s="3" t="s">
        <v>74</v>
      </c>
      <c r="D47" s="3">
        <v>1</v>
      </c>
      <c r="E47" s="3">
        <v>500</v>
      </c>
      <c r="F47" s="3">
        <f t="shared" si="0"/>
        <v>500</v>
      </c>
      <c r="G47" s="3">
        <f t="shared" si="1"/>
        <v>6.91578947368421</v>
      </c>
      <c r="H47" s="3">
        <f t="shared" si="2"/>
        <v>591.9157894736842</v>
      </c>
    </row>
    <row r="48" spans="1:8" ht="12.75">
      <c r="A48" s="3" t="s">
        <v>49</v>
      </c>
      <c r="B48" s="3" t="s">
        <v>76</v>
      </c>
      <c r="C48" s="3" t="s">
        <v>74</v>
      </c>
      <c r="D48" s="3">
        <v>1</v>
      </c>
      <c r="E48" s="3">
        <v>500</v>
      </c>
      <c r="F48" s="3">
        <f t="shared" si="0"/>
        <v>500</v>
      </c>
      <c r="G48" s="3">
        <f t="shared" si="1"/>
        <v>6.91578947368421</v>
      </c>
      <c r="H48" s="3">
        <f t="shared" si="2"/>
        <v>591.9157894736842</v>
      </c>
    </row>
    <row r="49" spans="1:8" ht="12.75">
      <c r="A49" s="5" t="s">
        <v>138</v>
      </c>
      <c r="B49" s="3" t="s">
        <v>139</v>
      </c>
      <c r="C49" s="3" t="s">
        <v>74</v>
      </c>
      <c r="D49" s="3">
        <v>1</v>
      </c>
      <c r="E49" s="3">
        <v>500</v>
      </c>
      <c r="F49" s="3">
        <f>E49*D49</f>
        <v>500</v>
      </c>
      <c r="G49" s="3">
        <f t="shared" si="1"/>
        <v>6.91578947368421</v>
      </c>
      <c r="H49" s="3">
        <f t="shared" si="2"/>
        <v>591.9157894736842</v>
      </c>
    </row>
    <row r="50" spans="1:8" ht="12.75">
      <c r="A50" s="5" t="s">
        <v>111</v>
      </c>
      <c r="B50" s="6" t="s">
        <v>12</v>
      </c>
      <c r="C50" s="3" t="s">
        <v>74</v>
      </c>
      <c r="D50" s="3">
        <v>1</v>
      </c>
      <c r="E50" s="3">
        <v>500</v>
      </c>
      <c r="F50" s="3">
        <f>E50*D50</f>
        <v>500</v>
      </c>
      <c r="G50" s="3">
        <f t="shared" si="1"/>
        <v>6.91578947368421</v>
      </c>
      <c r="H50" s="3">
        <f t="shared" si="2"/>
        <v>591.9157894736842</v>
      </c>
    </row>
    <row r="51" spans="1:8" ht="12.75">
      <c r="A51" s="3" t="s">
        <v>50</v>
      </c>
      <c r="B51" s="3" t="s">
        <v>4</v>
      </c>
      <c r="C51" s="3" t="s">
        <v>77</v>
      </c>
      <c r="D51" s="3">
        <v>1</v>
      </c>
      <c r="E51" s="3">
        <v>500</v>
      </c>
      <c r="F51" s="3">
        <f t="shared" si="0"/>
        <v>500</v>
      </c>
      <c r="G51" s="3">
        <f t="shared" si="1"/>
        <v>6.91578947368421</v>
      </c>
      <c r="H51" s="3">
        <f t="shared" si="2"/>
        <v>591.9157894736842</v>
      </c>
    </row>
    <row r="52" spans="1:8" ht="12.75">
      <c r="A52" s="3" t="s">
        <v>51</v>
      </c>
      <c r="B52" s="3" t="s">
        <v>6</v>
      </c>
      <c r="C52" s="3" t="s">
        <v>77</v>
      </c>
      <c r="D52" s="3">
        <v>1</v>
      </c>
      <c r="E52" s="3">
        <v>500</v>
      </c>
      <c r="F52" s="3">
        <f t="shared" si="0"/>
        <v>500</v>
      </c>
      <c r="G52" s="3">
        <f t="shared" si="1"/>
        <v>6.91578947368421</v>
      </c>
      <c r="H52" s="3">
        <f t="shared" si="2"/>
        <v>591.9157894736842</v>
      </c>
    </row>
    <row r="53" spans="1:8" ht="12.75">
      <c r="A53" s="3" t="s">
        <v>52</v>
      </c>
      <c r="B53" s="3" t="s">
        <v>12</v>
      </c>
      <c r="C53" s="3" t="s">
        <v>78</v>
      </c>
      <c r="D53" s="3">
        <v>1</v>
      </c>
      <c r="E53" s="3">
        <v>500</v>
      </c>
      <c r="F53" s="3">
        <f t="shared" si="0"/>
        <v>500</v>
      </c>
      <c r="G53" s="3">
        <f t="shared" si="1"/>
        <v>6.91578947368421</v>
      </c>
      <c r="H53" s="3">
        <f t="shared" si="2"/>
        <v>591.9157894736842</v>
      </c>
    </row>
    <row r="54" spans="1:8" ht="12.75">
      <c r="A54" s="3" t="s">
        <v>23</v>
      </c>
      <c r="B54" s="3" t="s">
        <v>53</v>
      </c>
      <c r="C54" s="3" t="s">
        <v>78</v>
      </c>
      <c r="D54" s="3">
        <v>1</v>
      </c>
      <c r="E54" s="3">
        <v>500</v>
      </c>
      <c r="F54" s="3">
        <f t="shared" si="0"/>
        <v>500</v>
      </c>
      <c r="G54" s="3">
        <f t="shared" si="1"/>
        <v>6.91578947368421</v>
      </c>
      <c r="H54" s="3">
        <f t="shared" si="2"/>
        <v>591.9157894736842</v>
      </c>
    </row>
    <row r="55" spans="1:8" ht="12.75">
      <c r="A55" s="5" t="s">
        <v>143</v>
      </c>
      <c r="B55" s="3" t="s">
        <v>58</v>
      </c>
      <c r="C55" s="3" t="s">
        <v>78</v>
      </c>
      <c r="D55" s="3">
        <v>1</v>
      </c>
      <c r="E55" s="3">
        <v>500</v>
      </c>
      <c r="F55" s="3">
        <f>E55*D55</f>
        <v>500</v>
      </c>
      <c r="G55" s="3">
        <f t="shared" si="1"/>
        <v>6.91578947368421</v>
      </c>
      <c r="H55" s="3">
        <f t="shared" si="2"/>
        <v>591.9157894736842</v>
      </c>
    </row>
    <row r="56" spans="1:8" ht="12.75">
      <c r="A56" s="7" t="s">
        <v>147</v>
      </c>
      <c r="B56" s="3" t="s">
        <v>58</v>
      </c>
      <c r="C56" s="3" t="s">
        <v>78</v>
      </c>
      <c r="D56" s="3">
        <v>1</v>
      </c>
      <c r="E56" s="3">
        <v>500</v>
      </c>
      <c r="F56" s="3">
        <f>E56*D56</f>
        <v>500</v>
      </c>
      <c r="G56" s="3">
        <f t="shared" si="1"/>
        <v>6.91578947368421</v>
      </c>
      <c r="H56" s="3">
        <f t="shared" si="2"/>
        <v>591.9157894736842</v>
      </c>
    </row>
    <row r="57" spans="1:8" ht="12.75">
      <c r="A57" s="3" t="s">
        <v>23</v>
      </c>
      <c r="B57" s="3" t="s">
        <v>54</v>
      </c>
      <c r="C57" s="3" t="s">
        <v>79</v>
      </c>
      <c r="D57" s="3">
        <v>1</v>
      </c>
      <c r="E57" s="3">
        <v>500</v>
      </c>
      <c r="F57" s="3">
        <f t="shared" si="0"/>
        <v>500</v>
      </c>
      <c r="G57" s="3">
        <f t="shared" si="1"/>
        <v>6.91578947368421</v>
      </c>
      <c r="H57" s="3">
        <f t="shared" si="2"/>
        <v>591.9157894736842</v>
      </c>
    </row>
    <row r="58" spans="1:8" ht="12.75">
      <c r="A58" s="8" t="s">
        <v>148</v>
      </c>
      <c r="B58" s="3" t="s">
        <v>55</v>
      </c>
      <c r="C58" s="3" t="s">
        <v>79</v>
      </c>
      <c r="D58" s="3">
        <v>1</v>
      </c>
      <c r="E58" s="3">
        <v>500</v>
      </c>
      <c r="F58" s="3">
        <f t="shared" si="0"/>
        <v>500</v>
      </c>
      <c r="G58" s="3">
        <f t="shared" si="1"/>
        <v>6.91578947368421</v>
      </c>
      <c r="H58" s="3">
        <f t="shared" si="2"/>
        <v>591.9157894736842</v>
      </c>
    </row>
    <row r="59" spans="1:8" ht="12.75">
      <c r="A59" s="3" t="s">
        <v>91</v>
      </c>
      <c r="B59" s="3" t="s">
        <v>58</v>
      </c>
      <c r="C59" s="3" t="s">
        <v>79</v>
      </c>
      <c r="D59" s="3">
        <v>1</v>
      </c>
      <c r="E59" s="3">
        <v>500</v>
      </c>
      <c r="F59" s="3">
        <f>E59*D59</f>
        <v>500</v>
      </c>
      <c r="G59" s="3">
        <f t="shared" si="1"/>
        <v>6.91578947368421</v>
      </c>
      <c r="H59" s="3">
        <f t="shared" si="2"/>
        <v>591.9157894736842</v>
      </c>
    </row>
    <row r="60" spans="1:8" ht="12.75">
      <c r="A60" s="3" t="s">
        <v>56</v>
      </c>
      <c r="B60" s="3" t="s">
        <v>4</v>
      </c>
      <c r="C60" s="3" t="s">
        <v>80</v>
      </c>
      <c r="D60" s="3">
        <v>1</v>
      </c>
      <c r="E60" s="3">
        <v>500</v>
      </c>
      <c r="F60" s="3">
        <f t="shared" si="0"/>
        <v>500</v>
      </c>
      <c r="G60" s="3">
        <f t="shared" si="1"/>
        <v>6.91578947368421</v>
      </c>
      <c r="H60" s="3">
        <f t="shared" si="2"/>
        <v>591.9157894736842</v>
      </c>
    </row>
    <row r="61" spans="1:8" ht="12.75">
      <c r="A61" s="3" t="s">
        <v>57</v>
      </c>
      <c r="B61" s="3" t="s">
        <v>58</v>
      </c>
      <c r="C61" s="3" t="s">
        <v>80</v>
      </c>
      <c r="D61" s="3">
        <v>1</v>
      </c>
      <c r="E61" s="3">
        <v>500</v>
      </c>
      <c r="F61" s="3">
        <f t="shared" si="0"/>
        <v>500</v>
      </c>
      <c r="G61" s="3">
        <f t="shared" si="1"/>
        <v>6.91578947368421</v>
      </c>
      <c r="H61" s="3">
        <f t="shared" si="2"/>
        <v>591.9157894736842</v>
      </c>
    </row>
    <row r="62" spans="1:8" ht="12.75">
      <c r="A62" s="3" t="s">
        <v>50</v>
      </c>
      <c r="B62" s="3" t="s">
        <v>6</v>
      </c>
      <c r="C62" s="3" t="s">
        <v>80</v>
      </c>
      <c r="D62" s="3">
        <v>1</v>
      </c>
      <c r="E62" s="3">
        <v>500</v>
      </c>
      <c r="F62" s="3">
        <f t="shared" si="0"/>
        <v>500</v>
      </c>
      <c r="G62" s="3">
        <f t="shared" si="1"/>
        <v>6.91578947368421</v>
      </c>
      <c r="H62" s="3">
        <f t="shared" si="2"/>
        <v>591.9157894736842</v>
      </c>
    </row>
    <row r="63" spans="1:8" ht="12.75">
      <c r="A63" s="3" t="s">
        <v>40</v>
      </c>
      <c r="B63" s="3" t="s">
        <v>41</v>
      </c>
      <c r="C63" s="3" t="s">
        <v>81</v>
      </c>
      <c r="D63" s="3">
        <v>1</v>
      </c>
      <c r="E63" s="3">
        <v>500</v>
      </c>
      <c r="F63" s="3">
        <f t="shared" si="0"/>
        <v>500</v>
      </c>
      <c r="G63" s="3">
        <f t="shared" si="1"/>
        <v>6.91578947368421</v>
      </c>
      <c r="H63" s="3">
        <f t="shared" si="2"/>
        <v>591.9157894736842</v>
      </c>
    </row>
    <row r="64" spans="1:8" ht="12.75">
      <c r="A64" s="3" t="s">
        <v>59</v>
      </c>
      <c r="B64" s="3" t="s">
        <v>60</v>
      </c>
      <c r="C64" s="3" t="s">
        <v>81</v>
      </c>
      <c r="D64" s="3">
        <v>1</v>
      </c>
      <c r="E64" s="3">
        <v>500</v>
      </c>
      <c r="F64" s="3">
        <f t="shared" si="0"/>
        <v>500</v>
      </c>
      <c r="G64" s="3">
        <f t="shared" si="1"/>
        <v>6.91578947368421</v>
      </c>
      <c r="H64" s="3">
        <f t="shared" si="2"/>
        <v>591.9157894736842</v>
      </c>
    </row>
    <row r="65" spans="1:8" s="1" customFormat="1" ht="12.75">
      <c r="A65" s="2" t="s">
        <v>61</v>
      </c>
      <c r="B65" s="2" t="s">
        <v>6</v>
      </c>
      <c r="C65" s="2" t="s">
        <v>82</v>
      </c>
      <c r="D65" s="2">
        <v>1</v>
      </c>
      <c r="E65" s="2">
        <v>500</v>
      </c>
      <c r="F65" s="2">
        <f t="shared" si="0"/>
        <v>500</v>
      </c>
      <c r="G65" s="3">
        <f t="shared" si="1"/>
        <v>6.91578947368421</v>
      </c>
      <c r="H65" s="3">
        <f t="shared" si="2"/>
        <v>591.9157894736842</v>
      </c>
    </row>
    <row r="66" spans="1:8" s="1" customFormat="1" ht="12.75">
      <c r="A66" s="2" t="s">
        <v>34</v>
      </c>
      <c r="B66" s="2" t="s">
        <v>6</v>
      </c>
      <c r="C66" s="2" t="s">
        <v>82</v>
      </c>
      <c r="D66" s="2">
        <v>1</v>
      </c>
      <c r="E66" s="2">
        <v>500</v>
      </c>
      <c r="F66" s="2">
        <f t="shared" si="0"/>
        <v>500</v>
      </c>
      <c r="G66" s="3">
        <f t="shared" si="1"/>
        <v>6.91578947368421</v>
      </c>
      <c r="H66" s="3">
        <f t="shared" si="2"/>
        <v>591.9157894736842</v>
      </c>
    </row>
    <row r="67" spans="1:8" s="1" customFormat="1" ht="12.75">
      <c r="A67" s="2" t="s">
        <v>62</v>
      </c>
      <c r="B67" s="2" t="s">
        <v>4</v>
      </c>
      <c r="C67" s="2" t="s">
        <v>82</v>
      </c>
      <c r="D67" s="2">
        <v>1</v>
      </c>
      <c r="E67" s="2">
        <v>500</v>
      </c>
      <c r="F67" s="2">
        <f t="shared" si="0"/>
        <v>500</v>
      </c>
      <c r="G67" s="3">
        <f aca="true" t="shared" si="3" ref="G67:G96">F67/47500*657</f>
        <v>6.91578947368421</v>
      </c>
      <c r="H67" s="3">
        <f aca="true" t="shared" si="4" ref="H67:H96">F67*1.17+G67</f>
        <v>591.9157894736842</v>
      </c>
    </row>
    <row r="68" spans="1:8" s="1" customFormat="1" ht="12.75">
      <c r="A68" s="2" t="s">
        <v>63</v>
      </c>
      <c r="B68" s="2" t="s">
        <v>4</v>
      </c>
      <c r="C68" s="2" t="s">
        <v>82</v>
      </c>
      <c r="D68" s="2">
        <v>1</v>
      </c>
      <c r="E68" s="2">
        <v>500</v>
      </c>
      <c r="F68" s="2">
        <f aca="true" t="shared" si="5" ref="F68:F94">E68*D68</f>
        <v>500</v>
      </c>
      <c r="G68" s="3">
        <f t="shared" si="3"/>
        <v>6.91578947368421</v>
      </c>
      <c r="H68" s="3">
        <f t="shared" si="4"/>
        <v>591.9157894736842</v>
      </c>
    </row>
    <row r="69" spans="1:8" ht="12.75">
      <c r="A69" s="3" t="s">
        <v>64</v>
      </c>
      <c r="B69" s="3" t="s">
        <v>12</v>
      </c>
      <c r="C69" s="3" t="s">
        <v>83</v>
      </c>
      <c r="D69" s="3">
        <v>1</v>
      </c>
      <c r="E69" s="3">
        <v>700</v>
      </c>
      <c r="F69" s="3">
        <f t="shared" si="5"/>
        <v>700</v>
      </c>
      <c r="G69" s="3">
        <f t="shared" si="3"/>
        <v>9.682105263157894</v>
      </c>
      <c r="H69" s="3">
        <f t="shared" si="4"/>
        <v>828.6821052631578</v>
      </c>
    </row>
    <row r="70" spans="1:8" ht="12.75">
      <c r="A70" s="5" t="s">
        <v>134</v>
      </c>
      <c r="B70" s="3" t="s">
        <v>12</v>
      </c>
      <c r="C70" s="3" t="s">
        <v>77</v>
      </c>
      <c r="D70" s="3">
        <v>1</v>
      </c>
      <c r="E70" s="3">
        <v>500</v>
      </c>
      <c r="F70" s="3">
        <f t="shared" si="5"/>
        <v>500</v>
      </c>
      <c r="G70" s="3">
        <f t="shared" si="3"/>
        <v>6.91578947368421</v>
      </c>
      <c r="H70" s="3">
        <f t="shared" si="4"/>
        <v>591.9157894736842</v>
      </c>
    </row>
    <row r="71" spans="1:8" ht="12.75">
      <c r="A71" s="3" t="s">
        <v>84</v>
      </c>
      <c r="B71" s="3" t="s">
        <v>41</v>
      </c>
      <c r="C71" s="3" t="s">
        <v>102</v>
      </c>
      <c r="D71" s="3">
        <v>1</v>
      </c>
      <c r="E71" s="3">
        <v>300</v>
      </c>
      <c r="F71" s="3">
        <f t="shared" si="5"/>
        <v>300</v>
      </c>
      <c r="G71" s="3">
        <f t="shared" si="3"/>
        <v>4.149473684210526</v>
      </c>
      <c r="H71" s="3">
        <f t="shared" si="4"/>
        <v>355.14947368421053</v>
      </c>
    </row>
    <row r="72" spans="1:8" ht="12.75">
      <c r="A72" s="3" t="s">
        <v>10</v>
      </c>
      <c r="B72" s="3" t="s">
        <v>41</v>
      </c>
      <c r="C72" s="3" t="s">
        <v>102</v>
      </c>
      <c r="D72" s="3">
        <v>1</v>
      </c>
      <c r="E72" s="3">
        <v>300</v>
      </c>
      <c r="F72" s="3">
        <f t="shared" si="5"/>
        <v>300</v>
      </c>
      <c r="G72" s="3">
        <f t="shared" si="3"/>
        <v>4.149473684210526</v>
      </c>
      <c r="H72" s="3">
        <f t="shared" si="4"/>
        <v>355.14947368421053</v>
      </c>
    </row>
    <row r="73" spans="1:8" ht="12.75">
      <c r="A73" s="3" t="s">
        <v>85</v>
      </c>
      <c r="B73" s="3" t="s">
        <v>41</v>
      </c>
      <c r="C73" s="3" t="s">
        <v>102</v>
      </c>
      <c r="D73" s="3">
        <v>1</v>
      </c>
      <c r="E73" s="3">
        <v>300</v>
      </c>
      <c r="F73" s="3">
        <f t="shared" si="5"/>
        <v>300</v>
      </c>
      <c r="G73" s="3">
        <f t="shared" si="3"/>
        <v>4.149473684210526</v>
      </c>
      <c r="H73" s="3">
        <f t="shared" si="4"/>
        <v>355.14947368421053</v>
      </c>
    </row>
    <row r="74" spans="1:8" ht="12.75">
      <c r="A74" s="3" t="s">
        <v>86</v>
      </c>
      <c r="B74" s="3" t="s">
        <v>58</v>
      </c>
      <c r="C74" s="3" t="s">
        <v>102</v>
      </c>
      <c r="D74" s="3">
        <v>1</v>
      </c>
      <c r="E74" s="3">
        <v>300</v>
      </c>
      <c r="F74" s="3">
        <f t="shared" si="5"/>
        <v>300</v>
      </c>
      <c r="G74" s="3">
        <f t="shared" si="3"/>
        <v>4.149473684210526</v>
      </c>
      <c r="H74" s="3">
        <f t="shared" si="4"/>
        <v>355.14947368421053</v>
      </c>
    </row>
    <row r="75" spans="1:8" ht="12.75">
      <c r="A75" s="3" t="s">
        <v>87</v>
      </c>
      <c r="B75" s="3" t="s">
        <v>41</v>
      </c>
      <c r="C75" s="3" t="s">
        <v>102</v>
      </c>
      <c r="D75" s="3">
        <v>1</v>
      </c>
      <c r="E75" s="3">
        <v>300</v>
      </c>
      <c r="F75" s="3">
        <f t="shared" si="5"/>
        <v>300</v>
      </c>
      <c r="G75" s="3">
        <f t="shared" si="3"/>
        <v>4.149473684210526</v>
      </c>
      <c r="H75" s="3">
        <f t="shared" si="4"/>
        <v>355.14947368421053</v>
      </c>
    </row>
    <row r="76" spans="1:8" ht="12.75">
      <c r="A76" s="3" t="s">
        <v>88</v>
      </c>
      <c r="B76" s="3" t="s">
        <v>6</v>
      </c>
      <c r="C76" s="3" t="s">
        <v>102</v>
      </c>
      <c r="D76" s="3">
        <v>1</v>
      </c>
      <c r="E76" s="3">
        <v>300</v>
      </c>
      <c r="F76" s="3">
        <f t="shared" si="5"/>
        <v>300</v>
      </c>
      <c r="G76" s="3">
        <f t="shared" si="3"/>
        <v>4.149473684210526</v>
      </c>
      <c r="H76" s="3">
        <f t="shared" si="4"/>
        <v>355.14947368421053</v>
      </c>
    </row>
    <row r="77" spans="1:8" ht="12.75">
      <c r="A77" s="5" t="s">
        <v>111</v>
      </c>
      <c r="B77" s="3" t="s">
        <v>4</v>
      </c>
      <c r="C77" s="3" t="s">
        <v>102</v>
      </c>
      <c r="D77" s="3">
        <v>1</v>
      </c>
      <c r="E77" s="3">
        <v>300</v>
      </c>
      <c r="F77" s="3">
        <f>E77*D77</f>
        <v>300</v>
      </c>
      <c r="G77" s="3">
        <f t="shared" si="3"/>
        <v>4.149473684210526</v>
      </c>
      <c r="H77" s="3">
        <f t="shared" si="4"/>
        <v>355.14947368421053</v>
      </c>
    </row>
    <row r="78" spans="1:8" ht="12.75">
      <c r="A78" s="3" t="s">
        <v>87</v>
      </c>
      <c r="B78" s="3" t="s">
        <v>95</v>
      </c>
      <c r="C78" s="3" t="s">
        <v>103</v>
      </c>
      <c r="D78" s="3">
        <v>1</v>
      </c>
      <c r="E78" s="3">
        <v>400</v>
      </c>
      <c r="F78" s="3">
        <f t="shared" si="5"/>
        <v>400</v>
      </c>
      <c r="G78" s="3">
        <f t="shared" si="3"/>
        <v>5.532631578947369</v>
      </c>
      <c r="H78" s="3">
        <f t="shared" si="4"/>
        <v>473.53263157894736</v>
      </c>
    </row>
    <row r="79" spans="1:8" ht="12.75">
      <c r="A79" s="5" t="s">
        <v>111</v>
      </c>
      <c r="B79" s="3" t="s">
        <v>95</v>
      </c>
      <c r="C79" s="3" t="s">
        <v>103</v>
      </c>
      <c r="D79" s="3">
        <v>1</v>
      </c>
      <c r="E79" s="3">
        <v>400</v>
      </c>
      <c r="F79" s="3">
        <f>E79*D79</f>
        <v>400</v>
      </c>
      <c r="G79" s="3">
        <f t="shared" si="3"/>
        <v>5.532631578947369</v>
      </c>
      <c r="H79" s="3">
        <f t="shared" si="4"/>
        <v>473.53263157894736</v>
      </c>
    </row>
    <row r="80" spans="1:8" ht="12.75">
      <c r="A80" s="3" t="s">
        <v>89</v>
      </c>
      <c r="B80" s="3" t="s">
        <v>116</v>
      </c>
      <c r="C80" s="3" t="s">
        <v>104</v>
      </c>
      <c r="D80" s="3">
        <v>1</v>
      </c>
      <c r="E80" s="3">
        <v>400</v>
      </c>
      <c r="F80" s="3">
        <f t="shared" si="5"/>
        <v>400</v>
      </c>
      <c r="G80" s="3">
        <f t="shared" si="3"/>
        <v>5.532631578947369</v>
      </c>
      <c r="H80" s="3">
        <f t="shared" si="4"/>
        <v>473.53263157894736</v>
      </c>
    </row>
    <row r="81" spans="1:8" ht="12.75">
      <c r="A81" s="3" t="s">
        <v>89</v>
      </c>
      <c r="B81" s="3" t="s">
        <v>72</v>
      </c>
      <c r="C81" s="3" t="s">
        <v>104</v>
      </c>
      <c r="D81" s="3">
        <v>1</v>
      </c>
      <c r="E81" s="3">
        <v>400</v>
      </c>
      <c r="F81" s="3">
        <f>E81*D81</f>
        <v>400</v>
      </c>
      <c r="G81" s="3">
        <f t="shared" si="3"/>
        <v>5.532631578947369</v>
      </c>
      <c r="H81" s="3">
        <f t="shared" si="4"/>
        <v>473.53263157894736</v>
      </c>
    </row>
    <row r="82" spans="1:8" ht="12.75">
      <c r="A82" s="3" t="s">
        <v>89</v>
      </c>
      <c r="B82" s="3" t="s">
        <v>146</v>
      </c>
      <c r="C82" s="3" t="s">
        <v>144</v>
      </c>
      <c r="D82" s="3">
        <v>4</v>
      </c>
      <c r="E82" s="3">
        <v>50</v>
      </c>
      <c r="F82" s="3">
        <f>E82*D82</f>
        <v>200</v>
      </c>
      <c r="G82" s="3">
        <f t="shared" si="3"/>
        <v>2.7663157894736843</v>
      </c>
      <c r="H82" s="3">
        <f t="shared" si="4"/>
        <v>236.76631578947368</v>
      </c>
    </row>
    <row r="83" spans="1:8" ht="12.75">
      <c r="A83" s="3" t="s">
        <v>90</v>
      </c>
      <c r="B83" s="3" t="s">
        <v>96</v>
      </c>
      <c r="C83" s="3" t="s">
        <v>104</v>
      </c>
      <c r="D83" s="3">
        <v>1</v>
      </c>
      <c r="E83" s="3">
        <v>400</v>
      </c>
      <c r="F83" s="3">
        <f t="shared" si="5"/>
        <v>400</v>
      </c>
      <c r="G83" s="3">
        <f t="shared" si="3"/>
        <v>5.532631578947369</v>
      </c>
      <c r="H83" s="3">
        <f t="shared" si="4"/>
        <v>473.53263157894736</v>
      </c>
    </row>
    <row r="84" spans="1:8" ht="12.75">
      <c r="A84" s="3" t="s">
        <v>86</v>
      </c>
      <c r="B84" s="3" t="s">
        <v>58</v>
      </c>
      <c r="C84" s="3" t="s">
        <v>104</v>
      </c>
      <c r="D84" s="3">
        <v>1</v>
      </c>
      <c r="E84" s="3">
        <v>400</v>
      </c>
      <c r="F84" s="3">
        <f t="shared" si="5"/>
        <v>400</v>
      </c>
      <c r="G84" s="3">
        <f t="shared" si="3"/>
        <v>5.532631578947369</v>
      </c>
      <c r="H84" s="3">
        <f t="shared" si="4"/>
        <v>473.53263157894736</v>
      </c>
    </row>
    <row r="85" spans="1:8" ht="12.75">
      <c r="A85" s="3" t="s">
        <v>24</v>
      </c>
      <c r="B85" s="3" t="s">
        <v>97</v>
      </c>
      <c r="C85" s="3" t="s">
        <v>104</v>
      </c>
      <c r="D85" s="3">
        <v>1</v>
      </c>
      <c r="E85" s="3">
        <v>400</v>
      </c>
      <c r="F85" s="3">
        <f t="shared" si="5"/>
        <v>400</v>
      </c>
      <c r="G85" s="3">
        <f t="shared" si="3"/>
        <v>5.532631578947369</v>
      </c>
      <c r="H85" s="3">
        <f t="shared" si="4"/>
        <v>473.53263157894736</v>
      </c>
    </row>
    <row r="86" spans="1:8" ht="12.75">
      <c r="A86" s="5" t="s">
        <v>111</v>
      </c>
      <c r="B86" s="3" t="s">
        <v>28</v>
      </c>
      <c r="C86" s="3" t="s">
        <v>104</v>
      </c>
      <c r="D86" s="3">
        <v>1</v>
      </c>
      <c r="E86" s="3">
        <v>400</v>
      </c>
      <c r="F86" s="3">
        <f>E86*D86</f>
        <v>400</v>
      </c>
      <c r="G86" s="3">
        <f t="shared" si="3"/>
        <v>5.532631578947369</v>
      </c>
      <c r="H86" s="3">
        <f t="shared" si="4"/>
        <v>473.53263157894736</v>
      </c>
    </row>
    <row r="87" spans="1:8" ht="12.75">
      <c r="A87" s="3" t="s">
        <v>92</v>
      </c>
      <c r="B87" s="3" t="s">
        <v>98</v>
      </c>
      <c r="C87" s="3" t="s">
        <v>105</v>
      </c>
      <c r="D87" s="3">
        <v>1</v>
      </c>
      <c r="E87" s="3">
        <v>400</v>
      </c>
      <c r="F87" s="3">
        <f t="shared" si="5"/>
        <v>400</v>
      </c>
      <c r="G87" s="3">
        <f t="shared" si="3"/>
        <v>5.532631578947369</v>
      </c>
      <c r="H87" s="3">
        <f t="shared" si="4"/>
        <v>473.53263157894736</v>
      </c>
    </row>
    <row r="88" spans="1:8" ht="12.75">
      <c r="A88" s="3" t="s">
        <v>93</v>
      </c>
      <c r="B88" s="3" t="s">
        <v>99</v>
      </c>
      <c r="C88" s="3" t="s">
        <v>105</v>
      </c>
      <c r="D88" s="3">
        <v>1</v>
      </c>
      <c r="E88" s="3">
        <v>400</v>
      </c>
      <c r="F88" s="3">
        <f t="shared" si="5"/>
        <v>400</v>
      </c>
      <c r="G88" s="3">
        <f t="shared" si="3"/>
        <v>5.532631578947369</v>
      </c>
      <c r="H88" s="3">
        <f t="shared" si="4"/>
        <v>473.53263157894736</v>
      </c>
    </row>
    <row r="89" spans="1:8" ht="12.75">
      <c r="A89" s="3" t="s">
        <v>44</v>
      </c>
      <c r="B89" s="3" t="s">
        <v>4</v>
      </c>
      <c r="C89" s="3" t="s">
        <v>105</v>
      </c>
      <c r="D89" s="3">
        <v>1</v>
      </c>
      <c r="E89" s="3">
        <v>400</v>
      </c>
      <c r="F89" s="3">
        <f t="shared" si="5"/>
        <v>400</v>
      </c>
      <c r="G89" s="3">
        <f t="shared" si="3"/>
        <v>5.532631578947369</v>
      </c>
      <c r="H89" s="3">
        <f t="shared" si="4"/>
        <v>473.53263157894736</v>
      </c>
    </row>
    <row r="90" spans="1:8" ht="12.75">
      <c r="A90" s="3" t="s">
        <v>56</v>
      </c>
      <c r="B90" s="3" t="s">
        <v>100</v>
      </c>
      <c r="C90" s="3" t="s">
        <v>105</v>
      </c>
      <c r="D90" s="3">
        <v>1</v>
      </c>
      <c r="E90" s="3">
        <v>400</v>
      </c>
      <c r="F90" s="3">
        <f t="shared" si="5"/>
        <v>400</v>
      </c>
      <c r="G90" s="3">
        <f t="shared" si="3"/>
        <v>5.532631578947369</v>
      </c>
      <c r="H90" s="3">
        <f t="shared" si="4"/>
        <v>473.53263157894736</v>
      </c>
    </row>
    <row r="91" spans="1:8" ht="12.75">
      <c r="A91" s="3" t="s">
        <v>86</v>
      </c>
      <c r="B91" s="3" t="s">
        <v>58</v>
      </c>
      <c r="C91" s="3" t="s">
        <v>106</v>
      </c>
      <c r="D91" s="3">
        <v>1</v>
      </c>
      <c r="E91" s="3">
        <v>450</v>
      </c>
      <c r="F91" s="3">
        <f t="shared" si="5"/>
        <v>450</v>
      </c>
      <c r="G91" s="3">
        <f t="shared" si="3"/>
        <v>6.22421052631579</v>
      </c>
      <c r="H91" s="3">
        <f t="shared" si="4"/>
        <v>532.7242105263158</v>
      </c>
    </row>
    <row r="92" spans="1:8" ht="12.75">
      <c r="A92" s="3" t="s">
        <v>94</v>
      </c>
      <c r="B92" s="3" t="s">
        <v>108</v>
      </c>
      <c r="C92" s="3" t="s">
        <v>107</v>
      </c>
      <c r="D92" s="3">
        <v>2</v>
      </c>
      <c r="E92" s="3">
        <v>650</v>
      </c>
      <c r="F92" s="3">
        <f t="shared" si="5"/>
        <v>1300</v>
      </c>
      <c r="G92" s="3">
        <f t="shared" si="3"/>
        <v>17.981052631578947</v>
      </c>
      <c r="H92" s="3">
        <f t="shared" si="4"/>
        <v>1538.981052631579</v>
      </c>
    </row>
    <row r="93" spans="1:8" ht="12.75">
      <c r="A93" s="3" t="s">
        <v>11</v>
      </c>
      <c r="B93" s="3" t="s">
        <v>101</v>
      </c>
      <c r="C93" s="3" t="s">
        <v>107</v>
      </c>
      <c r="D93" s="3">
        <v>1</v>
      </c>
      <c r="E93" s="3">
        <v>650</v>
      </c>
      <c r="F93" s="3">
        <f t="shared" si="5"/>
        <v>650</v>
      </c>
      <c r="G93" s="3">
        <f t="shared" si="3"/>
        <v>8.990526315789474</v>
      </c>
      <c r="H93" s="3">
        <f t="shared" si="4"/>
        <v>769.4905263157895</v>
      </c>
    </row>
    <row r="94" spans="1:8" ht="12.75">
      <c r="A94" s="3" t="s">
        <v>38</v>
      </c>
      <c r="B94" s="3" t="s">
        <v>71</v>
      </c>
      <c r="C94" s="3" t="s">
        <v>107</v>
      </c>
      <c r="D94" s="3">
        <v>1</v>
      </c>
      <c r="E94" s="3">
        <v>650</v>
      </c>
      <c r="F94" s="3">
        <f t="shared" si="5"/>
        <v>650</v>
      </c>
      <c r="G94" s="3">
        <f t="shared" si="3"/>
        <v>8.990526315789474</v>
      </c>
      <c r="H94" s="3">
        <f t="shared" si="4"/>
        <v>769.4905263157895</v>
      </c>
    </row>
    <row r="95" spans="1:8" ht="12.75">
      <c r="A95" s="5" t="s">
        <v>140</v>
      </c>
      <c r="B95" s="3" t="s">
        <v>96</v>
      </c>
      <c r="C95" s="3" t="s">
        <v>104</v>
      </c>
      <c r="D95" s="3">
        <v>1</v>
      </c>
      <c r="E95" s="3">
        <v>400</v>
      </c>
      <c r="F95" s="3">
        <f>E95*D95</f>
        <v>400</v>
      </c>
      <c r="G95" s="3">
        <f t="shared" si="3"/>
        <v>5.532631578947369</v>
      </c>
      <c r="H95" s="3">
        <f t="shared" si="4"/>
        <v>473.53263157894736</v>
      </c>
    </row>
    <row r="96" spans="1:8" ht="12.75">
      <c r="A96" s="9" t="s">
        <v>152</v>
      </c>
      <c r="B96" s="3" t="s">
        <v>58</v>
      </c>
      <c r="C96" s="3" t="s">
        <v>78</v>
      </c>
      <c r="D96" s="3">
        <v>1</v>
      </c>
      <c r="E96" s="3">
        <v>500</v>
      </c>
      <c r="F96" s="3">
        <f>E96*D96</f>
        <v>500</v>
      </c>
      <c r="G96" s="3">
        <f t="shared" si="3"/>
        <v>6.91578947368421</v>
      </c>
      <c r="H96" s="3">
        <f t="shared" si="4"/>
        <v>591.9157894736842</v>
      </c>
    </row>
    <row r="97" ht="12.75">
      <c r="G97" s="10">
        <f>SUM(G2:G96)</f>
        <v>631.4115789473683</v>
      </c>
    </row>
  </sheetData>
  <sheetProtection/>
  <autoFilter ref="A1:G96"/>
  <hyperlinks>
    <hyperlink ref="A25" r:id="rId1" display="http://www.nn.ru/user.php?user_id=302206"/>
    <hyperlink ref="A77" r:id="rId2" display="http://www.nn.ru/user.php?user_id=288756"/>
    <hyperlink ref="A79" r:id="rId3" display="http://www.nn.ru/user.php?user_id=288756"/>
    <hyperlink ref="A86" r:id="rId4" display="http://www.nn.ru/user.php?user_id=288756"/>
    <hyperlink ref="A50" r:id="rId5" display="http://www.nn.ru/user.php?user_id=288756"/>
    <hyperlink ref="A45" r:id="rId6" display="http://www.nn.ru/user.php?user_id=245743"/>
    <hyperlink ref="A26" r:id="rId7" display="http://www.nn.ru/user.php?user_id=232796"/>
    <hyperlink ref="A27" r:id="rId8" display="http://www.nn.ru/user.php?user_id=406596"/>
    <hyperlink ref="A28" r:id="rId9" display="http://www.nn.ru/user.php?user_id=469863"/>
    <hyperlink ref="A70" r:id="rId10" display="http://www.nn.ru/user.php?user_id=312482"/>
    <hyperlink ref="A44" r:id="rId11" display="http://www.nn.ru/user.php?user_id=198794"/>
    <hyperlink ref="A49" r:id="rId12" display="http://www.nn.ru/user.php?user_id=437151"/>
    <hyperlink ref="A95" r:id="rId13" display="http://www.nn.ru/user.php?user_id=256596"/>
    <hyperlink ref="A12" r:id="rId14" display="http://www.nn.ru/user.php?user_id=248152"/>
    <hyperlink ref="A13" r:id="rId15" display="http://www.nn.ru/user.php?user_id=248152"/>
    <hyperlink ref="A55" r:id="rId16" display="http://www.nn.ru/user.php?user_id=248152"/>
    <hyperlink ref="A58" r:id="rId17" display="http://olgasm77.www.nn.ru/"/>
    <hyperlink ref="A37" r:id="rId18" display="http://olgavalerievna.www.nn.ru/"/>
    <hyperlink ref="A38" r:id="rId19" display="http://olgavalerievna.www.nn.ru/"/>
    <hyperlink ref="A96" r:id="rId20" display="http://www.nn.ru/user.php?user_id=107617"/>
  </hyperlinks>
  <printOptions/>
  <pageMargins left="0.75" right="0.75" top="1" bottom="1" header="0.5" footer="0.5"/>
  <pageSetup horizontalDpi="600" verticalDpi="600"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Yana</cp:lastModifiedBy>
  <dcterms:created xsi:type="dcterms:W3CDTF">2015-03-11T13:08:55Z</dcterms:created>
  <dcterms:modified xsi:type="dcterms:W3CDTF">2015-03-31T08:19:30Z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