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<sst xmlns="http://schemas.openxmlformats.org/spreadsheetml/2006/main" count="1108" uniqueCount="245">
  <si>
    <t>Дата формирования:</t>
  </si>
  <si>
    <t>22.04.2015</t>
  </si>
  <si>
    <t>ROSME</t>
  </si>
  <si>
    <t>Цена</t>
  </si>
  <si>
    <t>**1489</t>
  </si>
  <si>
    <t>Брифы</t>
  </si>
  <si>
    <t/>
  </si>
  <si>
    <t>размер</t>
  </si>
  <si>
    <t>количество</t>
  </si>
  <si>
    <t>рубин</t>
  </si>
  <si>
    <t>шоколадно-коричневый</t>
  </si>
  <si>
    <t>36</t>
  </si>
  <si>
    <t>46</t>
  </si>
  <si>
    <t>148020\148018\\</t>
  </si>
  <si>
    <t>**440131</t>
  </si>
  <si>
    <t>Стринг</t>
  </si>
  <si>
    <t>телесный</t>
  </si>
  <si>
    <t>M</t>
  </si>
  <si>
    <t>291133\\\</t>
  </si>
  <si>
    <t>**440133</t>
  </si>
  <si>
    <t>синий</t>
  </si>
  <si>
    <t>черный</t>
  </si>
  <si>
    <t>XXL</t>
  </si>
  <si>
    <t>XL</t>
  </si>
  <si>
    <t>422906\261860\\</t>
  </si>
  <si>
    <t>**440135</t>
  </si>
  <si>
    <t>Шорты</t>
  </si>
  <si>
    <t>слоновая кость</t>
  </si>
  <si>
    <t>L</t>
  </si>
  <si>
    <t>422915\291139\261851\</t>
  </si>
  <si>
    <t>422916\\261852\</t>
  </si>
  <si>
    <t>**445632</t>
  </si>
  <si>
    <t>114549\\\</t>
  </si>
  <si>
    <t>**483330</t>
  </si>
  <si>
    <t>барбарис</t>
  </si>
  <si>
    <t>155243\\\</t>
  </si>
  <si>
    <t>**488530</t>
  </si>
  <si>
    <t>айвори</t>
  </si>
  <si>
    <t>42</t>
  </si>
  <si>
    <t>141955\\\</t>
  </si>
  <si>
    <t>**495433</t>
  </si>
  <si>
    <t>океан</t>
  </si>
  <si>
    <t>38</t>
  </si>
  <si>
    <t>204335\\\</t>
  </si>
  <si>
    <t>40</t>
  </si>
  <si>
    <t>204336\\\</t>
  </si>
  <si>
    <t>**496132</t>
  </si>
  <si>
    <t>нефрит</t>
  </si>
  <si>
    <t>203012\\\</t>
  </si>
  <si>
    <t>**499832</t>
  </si>
  <si>
    <t>Слип</t>
  </si>
  <si>
    <t>пурпурная роза</t>
  </si>
  <si>
    <t>325285\\\</t>
  </si>
  <si>
    <t>**499933</t>
  </si>
  <si>
    <t>искушение</t>
  </si>
  <si>
    <t>328337\\\</t>
  </si>
  <si>
    <t>**508633</t>
  </si>
  <si>
    <t>кофе с молоком</t>
  </si>
  <si>
    <t>44</t>
  </si>
  <si>
    <t>263959\\\</t>
  </si>
  <si>
    <t>**508733</t>
  </si>
  <si>
    <t>цветок</t>
  </si>
  <si>
    <t>263951\\\</t>
  </si>
  <si>
    <t>**522830</t>
  </si>
  <si>
    <t>бриз</t>
  </si>
  <si>
    <t>190173\\\</t>
  </si>
  <si>
    <t>**525830</t>
  </si>
  <si>
    <t>сибирь</t>
  </si>
  <si>
    <t>198265\\\</t>
  </si>
  <si>
    <t>**527430</t>
  </si>
  <si>
    <t>леопард/черный</t>
  </si>
  <si>
    <t>205289\\\</t>
  </si>
  <si>
    <t>**564132</t>
  </si>
  <si>
    <t>412012\\\</t>
  </si>
  <si>
    <t>**564133</t>
  </si>
  <si>
    <t>Трусы высокая л/т</t>
  </si>
  <si>
    <t>434450\\\</t>
  </si>
  <si>
    <t>434451\\\</t>
  </si>
  <si>
    <t>434452\\\</t>
  </si>
  <si>
    <t>**564733</t>
  </si>
  <si>
    <t>Maxi</t>
  </si>
  <si>
    <t>белый</t>
  </si>
  <si>
    <t>319823\\\</t>
  </si>
  <si>
    <t>**565333</t>
  </si>
  <si>
    <t>бежевый набивной</t>
  </si>
  <si>
    <t>315231\\\</t>
  </si>
  <si>
    <t>**566832</t>
  </si>
  <si>
    <t>букет невесты</t>
  </si>
  <si>
    <t>315117\\\</t>
  </si>
  <si>
    <t>**567833</t>
  </si>
  <si>
    <t>изумрудные чары</t>
  </si>
  <si>
    <t>372217\\\</t>
  </si>
  <si>
    <t>**568432</t>
  </si>
  <si>
    <t>зимний сад</t>
  </si>
  <si>
    <t>333868\\\</t>
  </si>
  <si>
    <t>**569130</t>
  </si>
  <si>
    <t>трусы</t>
  </si>
  <si>
    <t>серебристый</t>
  </si>
  <si>
    <t>435191\\\</t>
  </si>
  <si>
    <t>435192\\\</t>
  </si>
  <si>
    <t>435193\\\</t>
  </si>
  <si>
    <t>**569132</t>
  </si>
  <si>
    <t>435147\\\</t>
  </si>
  <si>
    <t>435148\\\</t>
  </si>
  <si>
    <t>435149\\\</t>
  </si>
  <si>
    <t>435150\\\</t>
  </si>
  <si>
    <t>**569531</t>
  </si>
  <si>
    <t>джорни</t>
  </si>
  <si>
    <t>382794\\\</t>
  </si>
  <si>
    <t>**593532</t>
  </si>
  <si>
    <t>жареный миндаль</t>
  </si>
  <si>
    <t>432953\\\</t>
  </si>
  <si>
    <t>432954\\\</t>
  </si>
  <si>
    <t>**593533</t>
  </si>
  <si>
    <t>432955\\\</t>
  </si>
  <si>
    <t>432956\\\</t>
  </si>
  <si>
    <t>432957\\\</t>
  </si>
  <si>
    <t>**610031</t>
  </si>
  <si>
    <t>Стринг низкая л/т</t>
  </si>
  <si>
    <t>410193\\\</t>
  </si>
  <si>
    <t>**610032</t>
  </si>
  <si>
    <t>Трусы низкая л/т</t>
  </si>
  <si>
    <t>410195\\\</t>
  </si>
  <si>
    <t>**611531</t>
  </si>
  <si>
    <t>416440\\\</t>
  </si>
  <si>
    <t>**611533</t>
  </si>
  <si>
    <t>416321\\\</t>
  </si>
  <si>
    <t>*561439</t>
  </si>
  <si>
    <t>Панталоны</t>
  </si>
  <si>
    <t>294181\\\</t>
  </si>
  <si>
    <t>*611433</t>
  </si>
  <si>
    <t>Корректирующие трусы</t>
  </si>
  <si>
    <t>401580\\\</t>
  </si>
  <si>
    <t>401583\\\</t>
  </si>
  <si>
    <t>*611438</t>
  </si>
  <si>
    <t>401594\\\</t>
  </si>
  <si>
    <t>*611441</t>
  </si>
  <si>
    <t>Корректирующий корсет-боди</t>
  </si>
  <si>
    <t>401604\\\</t>
  </si>
  <si>
    <t>*611446</t>
  </si>
  <si>
    <t>Корректирующая комбинация</t>
  </si>
  <si>
    <t>кэмел</t>
  </si>
  <si>
    <t>432949\401611\\</t>
  </si>
  <si>
    <t>440110</t>
  </si>
  <si>
    <t>Пуш - ап</t>
  </si>
  <si>
    <t>70B</t>
  </si>
  <si>
    <t>75A</t>
  </si>
  <si>
    <t>148597\157725\\</t>
  </si>
  <si>
    <t>75B</t>
  </si>
  <si>
    <t>\157726\\</t>
  </si>
  <si>
    <t>440115</t>
  </si>
  <si>
    <t>Балконет</t>
  </si>
  <si>
    <t>80D</t>
  </si>
  <si>
    <t>80B</t>
  </si>
  <si>
    <t>411864\128084\\</t>
  </si>
  <si>
    <t>75D</t>
  </si>
  <si>
    <t>148497\128085\\</t>
  </si>
  <si>
    <t>464820</t>
  </si>
  <si>
    <t>Формованная чашка</t>
  </si>
  <si>
    <t>75E</t>
  </si>
  <si>
    <t>171004\\\</t>
  </si>
  <si>
    <t>482010</t>
  </si>
  <si>
    <t>80C</t>
  </si>
  <si>
    <t>210365\410475\\</t>
  </si>
  <si>
    <t>482012</t>
  </si>
  <si>
    <t xml:space="preserve">Пуш - ап формованный гель </t>
  </si>
  <si>
    <t>400609\\\</t>
  </si>
  <si>
    <t>482065</t>
  </si>
  <si>
    <t>167219\\\</t>
  </si>
  <si>
    <t>482091</t>
  </si>
  <si>
    <t>прозрачный</t>
  </si>
  <si>
    <t>б/р</t>
  </si>
  <si>
    <t>167274\\\</t>
  </si>
  <si>
    <t>515410</t>
  </si>
  <si>
    <t>лотос</t>
  </si>
  <si>
    <t>75C</t>
  </si>
  <si>
    <t>197332\\\</t>
  </si>
  <si>
    <t>522716</t>
  </si>
  <si>
    <t>Мягкая чашка полупоролон</t>
  </si>
  <si>
    <t>188458\\\</t>
  </si>
  <si>
    <t>560416</t>
  </si>
  <si>
    <t>Дублированная чашка</t>
  </si>
  <si>
    <t>410280\\\</t>
  </si>
  <si>
    <t>564160</t>
  </si>
  <si>
    <t>Push-up гель</t>
  </si>
  <si>
    <t>70A</t>
  </si>
  <si>
    <t>411867\\\</t>
  </si>
  <si>
    <t>411868\\\</t>
  </si>
  <si>
    <t>411871\\\</t>
  </si>
  <si>
    <t>411872\\\</t>
  </si>
  <si>
    <t>411873\\\</t>
  </si>
  <si>
    <t>411874\\\</t>
  </si>
  <si>
    <t>80A</t>
  </si>
  <si>
    <t>411875\\\</t>
  </si>
  <si>
    <t>411876\\\</t>
  </si>
  <si>
    <t>411877\\\</t>
  </si>
  <si>
    <t>411878\\\</t>
  </si>
  <si>
    <t>85B</t>
  </si>
  <si>
    <t>411879\\\</t>
  </si>
  <si>
    <t>85C</t>
  </si>
  <si>
    <t>411880\\\</t>
  </si>
  <si>
    <t>566010</t>
  </si>
  <si>
    <t>кремовая магнолия</t>
  </si>
  <si>
    <t>325229\\\</t>
  </si>
  <si>
    <t>569160</t>
  </si>
  <si>
    <t>Формованная чашка +</t>
  </si>
  <si>
    <t>серебристый пион</t>
  </si>
  <si>
    <t>435194\435203\\</t>
  </si>
  <si>
    <t>70C</t>
  </si>
  <si>
    <t>435197\\\</t>
  </si>
  <si>
    <t>435198\\\</t>
  </si>
  <si>
    <t>435199\\\</t>
  </si>
  <si>
    <t>435200\\\</t>
  </si>
  <si>
    <t>435201\\\</t>
  </si>
  <si>
    <t>435204\\\</t>
  </si>
  <si>
    <t>435205\\\</t>
  </si>
  <si>
    <t>70D</t>
  </si>
  <si>
    <t>436241\\\</t>
  </si>
  <si>
    <t>593526</t>
  </si>
  <si>
    <t>Мягкая чашка на карк</t>
  </si>
  <si>
    <t>432958\\\</t>
  </si>
  <si>
    <t>432959\\\</t>
  </si>
  <si>
    <t>432960\\\</t>
  </si>
  <si>
    <t>80E</t>
  </si>
  <si>
    <t>432961\\\</t>
  </si>
  <si>
    <t>90C</t>
  </si>
  <si>
    <t>432964\\\</t>
  </si>
  <si>
    <t>90D</t>
  </si>
  <si>
    <t>432965\\\</t>
  </si>
  <si>
    <t>610062</t>
  </si>
  <si>
    <t>Балконет формованый</t>
  </si>
  <si>
    <t>409119\\\</t>
  </si>
  <si>
    <t>611515</t>
  </si>
  <si>
    <t>416472\\\</t>
  </si>
  <si>
    <t>611710</t>
  </si>
  <si>
    <t>412522\420871\412517\</t>
  </si>
  <si>
    <t>\420872\\</t>
  </si>
  <si>
    <t>980</t>
  </si>
  <si>
    <t>Для кормящих мам на карк.</t>
  </si>
  <si>
    <t>136756\\\</t>
  </si>
  <si>
    <t>136759\\\</t>
  </si>
  <si>
    <t>85D</t>
  </si>
  <si>
    <t>136761\\\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</si>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</sst>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2363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2353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104775</xdr:rowOff>
    </xdr:to>
    <xdr:pic>
      <xdr:nvPicPr>
        <xdr:cNvPr id="3" name="Рисунок 4" descr="2353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106</xdr:row>
      <xdr:rowOff>76200</xdr:rowOff>
    </xdr:to>
    <xdr:pic>
      <xdr:nvPicPr>
        <xdr:cNvPr id="4" name="Рисунок 5" descr="2168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154</xdr:row>
      <xdr:rowOff>76200</xdr:rowOff>
    </xdr:to>
    <xdr:pic>
      <xdr:nvPicPr>
        <xdr:cNvPr id="5" name="Рисунок 6" descr="2378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8041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28575</xdr:rowOff>
    </xdr:to>
    <xdr:pic>
      <xdr:nvPicPr>
        <xdr:cNvPr id="6" name="Рисунок 7" descr="2080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30327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7" name="Рисунок 8" descr="2150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190</xdr:row>
      <xdr:rowOff>104775</xdr:rowOff>
    </xdr:to>
    <xdr:pic>
      <xdr:nvPicPr>
        <xdr:cNvPr id="8" name="Рисунок 9" descr="2191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489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9" name="Рисунок 10" descr="2627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1266825</xdr:colOff>
      <xdr:row>264</xdr:row>
      <xdr:rowOff>161925</xdr:rowOff>
    </xdr:to>
    <xdr:pic>
      <xdr:nvPicPr>
        <xdr:cNvPr id="10" name="Рисунок 11" descr="3634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86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274</xdr:row>
      <xdr:rowOff>104775</xdr:rowOff>
    </xdr:to>
    <xdr:pic>
      <xdr:nvPicPr>
        <xdr:cNvPr id="11" name="Рисунок 12" descr="2635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5090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1266825</xdr:colOff>
      <xdr:row>300</xdr:row>
      <xdr:rowOff>161925</xdr:rowOff>
    </xdr:to>
    <xdr:pic>
      <xdr:nvPicPr>
        <xdr:cNvPr id="12" name="Рисунок 13" descr="39952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5547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315</xdr:row>
      <xdr:rowOff>38100</xdr:rowOff>
    </xdr:from>
    <xdr:to>
      <xdr:col>1</xdr:col>
      <xdr:colOff>1266825</xdr:colOff>
      <xdr:row>324</xdr:row>
      <xdr:rowOff>161925</xdr:rowOff>
    </xdr:to>
    <xdr:pic>
      <xdr:nvPicPr>
        <xdr:cNvPr id="13" name="Рисунок 14" descr="39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6004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387</xdr:row>
      <xdr:rowOff>38100</xdr:rowOff>
    </xdr:from>
    <xdr:to>
      <xdr:col>1</xdr:col>
      <xdr:colOff>1266825</xdr:colOff>
      <xdr:row>396</xdr:row>
      <xdr:rowOff>161925</xdr:rowOff>
    </xdr:to>
    <xdr:pic>
      <xdr:nvPicPr>
        <xdr:cNvPr id="14" name="Рисунок 15" descr="24833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7376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447</xdr:row>
      <xdr:rowOff>38100</xdr:rowOff>
    </xdr:from>
    <xdr:to>
      <xdr:col>1</xdr:col>
      <xdr:colOff>1438275</xdr:colOff>
      <xdr:row>456</xdr:row>
      <xdr:rowOff>123825</xdr:rowOff>
    </xdr:to>
    <xdr:pic>
      <xdr:nvPicPr>
        <xdr:cNvPr id="15" name="Рисунок 16" descr="1515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85191600"/>
          <a:ext cx="1400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459</xdr:row>
      <xdr:rowOff>38100</xdr:rowOff>
    </xdr:from>
    <xdr:to>
      <xdr:col>1</xdr:col>
      <xdr:colOff>1438275</xdr:colOff>
      <xdr:row>468</xdr:row>
      <xdr:rowOff>133350</xdr:rowOff>
    </xdr:to>
    <xdr:pic>
      <xdr:nvPicPr>
        <xdr:cNvPr id="16" name="Рисунок 17" descr="1516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87477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531</xdr:row>
      <xdr:rowOff>38100</xdr:rowOff>
    </xdr:from>
    <xdr:to>
      <xdr:col>1</xdr:col>
      <xdr:colOff>1438275</xdr:colOff>
      <xdr:row>540</xdr:row>
      <xdr:rowOff>38100</xdr:rowOff>
    </xdr:to>
    <xdr:pic>
      <xdr:nvPicPr>
        <xdr:cNvPr id="17" name="Рисунок 18" descr="2143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10119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543</xdr:row>
      <xdr:rowOff>38100</xdr:rowOff>
    </xdr:from>
    <xdr:to>
      <xdr:col>1</xdr:col>
      <xdr:colOff>1419225</xdr:colOff>
      <xdr:row>552</xdr:row>
      <xdr:rowOff>161925</xdr:rowOff>
    </xdr:to>
    <xdr:pic>
      <xdr:nvPicPr>
        <xdr:cNvPr id="18" name="Рисунок 19" descr="2065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10347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567</xdr:row>
      <xdr:rowOff>38100</xdr:rowOff>
    </xdr:from>
    <xdr:to>
      <xdr:col>1</xdr:col>
      <xdr:colOff>1266825</xdr:colOff>
      <xdr:row>576</xdr:row>
      <xdr:rowOff>161925</xdr:rowOff>
    </xdr:to>
    <xdr:pic>
      <xdr:nvPicPr>
        <xdr:cNvPr id="19" name="Рисунок 20" descr="2627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0805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595</xdr:row>
      <xdr:rowOff>38100</xdr:rowOff>
    </xdr:from>
    <xdr:to>
      <xdr:col>1</xdr:col>
      <xdr:colOff>1266825</xdr:colOff>
      <xdr:row>604</xdr:row>
      <xdr:rowOff>161925</xdr:rowOff>
    </xdr:to>
    <xdr:pic>
      <xdr:nvPicPr>
        <xdr:cNvPr id="20" name="Рисунок 21" descr="3996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1133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608</xdr:row>
      <xdr:rowOff>38100</xdr:rowOff>
    </xdr:from>
    <xdr:to>
      <xdr:col>1</xdr:col>
      <xdr:colOff>1266825</xdr:colOff>
      <xdr:row>617</xdr:row>
      <xdr:rowOff>161925</xdr:rowOff>
    </xdr:to>
    <xdr:pic>
      <xdr:nvPicPr>
        <xdr:cNvPr id="21" name="Рисунок 22" descr="3981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11586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644</xdr:row>
      <xdr:rowOff>38100</xdr:rowOff>
    </xdr:from>
    <xdr:to>
      <xdr:col>1</xdr:col>
      <xdr:colOff>1419225</xdr:colOff>
      <xdr:row>653</xdr:row>
      <xdr:rowOff>161925</xdr:rowOff>
    </xdr:to>
    <xdr:pic>
      <xdr:nvPicPr>
        <xdr:cNvPr id="22" name="Рисунок 23" descr="3876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12272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656</xdr:row>
      <xdr:rowOff>38100</xdr:rowOff>
    </xdr:from>
    <xdr:to>
      <xdr:col>1</xdr:col>
      <xdr:colOff>1266825</xdr:colOff>
      <xdr:row>665</xdr:row>
      <xdr:rowOff>161925</xdr:rowOff>
    </xdr:to>
    <xdr:pic>
      <xdr:nvPicPr>
        <xdr:cNvPr id="23" name="Рисунок 24" descr="18084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12500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G3+G15+G27+G39+G51+G63+G75+G87+G99+G111+G123+G135+G147+G159+G171+G183+G195+G207+G219+G231+G243+G255+G267+G279+G291+G303+G315+G327+G339+G351+G363+G375+G387+G399+G411+G423+G435+G447+G459+G471+G483+G495+G507+G519+G531+G543+G555+G567+G583+G595+G608+G620+G632+G644+G656</f>
        <v>0</v>
      </c>
      <c r="H2" s="5">
        <f>H3+H15+H27+H39+H51+H63+H75+H87+H99+H111+H123+H135+H147+H159+H171+H183+H195+H207+H219+H231+H243+H255+H267+H279+H291+H303+H315+H327+H339+H351+H363+H375+H387+H399+H411+H423+H435+H447+H459+H471+H483+H495+H507+H519+H531+H543+H555+H567+H583+H595+H608+H620+H632+H644+H656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286.47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322.14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356.66</v>
      </c>
      <c r="F27" s="9"/>
      <c r="G27" s="10">
        <f>SUM(D30:D30)+SUM(F30:F30)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21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22</v>
      </c>
      <c r="D30" s="13"/>
      <c r="E30" s="12" t="s">
        <v>23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25</v>
      </c>
      <c r="C39" s="6" t="s">
        <v>26</v>
      </c>
      <c r="D39" s="7" t="s">
        <v>3</v>
      </c>
      <c r="E39" s="8">
        <v>333.65</v>
      </c>
      <c r="F39" s="9"/>
      <c r="G39" s="10">
        <f>SUM(D42:D43)+SUM(F42:F42)+SUM(H42:H43)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27</v>
      </c>
      <c r="F40" s="17"/>
      <c r="G40" s="17" t="s">
        <v>21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23</v>
      </c>
      <c r="D42" s="13"/>
      <c r="E42" s="12" t="s">
        <v>28</v>
      </c>
      <c r="F42" s="13"/>
      <c r="G42" s="12" t="s">
        <v>17</v>
      </c>
      <c r="H42" s="13"/>
    </row>
    <row r="43" spans="1:8" ht="15">
      <c r="A43" s="14" t="s">
        <v>30</v>
      </c>
      <c r="B43" s="16"/>
      <c r="C43" s="12" t="s">
        <v>22</v>
      </c>
      <c r="D43" s="13"/>
      <c r="E43" s="12" t="s">
        <v>6</v>
      </c>
      <c r="F43" s="13"/>
      <c r="G43" s="12" t="s">
        <v>23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5</v>
      </c>
      <c r="D51" s="7" t="s">
        <v>3</v>
      </c>
      <c r="E51" s="8">
        <v>495.87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12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33</v>
      </c>
      <c r="C63" s="6" t="s">
        <v>15</v>
      </c>
      <c r="D63" s="7" t="s">
        <v>3</v>
      </c>
      <c r="E63" s="8">
        <v>447.54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36</v>
      </c>
      <c r="C75" s="6" t="s">
        <v>15</v>
      </c>
      <c r="D75" s="7" t="s">
        <v>3</v>
      </c>
      <c r="E75" s="8">
        <v>529.23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39</v>
      </c>
      <c r="B78" s="16"/>
      <c r="C78" s="12" t="s">
        <v>38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40</v>
      </c>
      <c r="C87" s="6" t="s">
        <v>5</v>
      </c>
      <c r="D87" s="7" t="s">
        <v>3</v>
      </c>
      <c r="E87" s="8">
        <v>593.66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41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43</v>
      </c>
      <c r="B90" s="16"/>
      <c r="C90" s="12" t="s">
        <v>42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45</v>
      </c>
      <c r="B91" s="16"/>
      <c r="C91" s="12" t="s">
        <v>44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46</v>
      </c>
      <c r="C99" s="6" t="s">
        <v>5</v>
      </c>
      <c r="D99" s="7" t="s">
        <v>3</v>
      </c>
      <c r="E99" s="8">
        <v>524.63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48</v>
      </c>
      <c r="B102" s="16"/>
      <c r="C102" s="12" t="s">
        <v>44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49</v>
      </c>
      <c r="C111" s="6" t="s">
        <v>50</v>
      </c>
      <c r="D111" s="7" t="s">
        <v>3</v>
      </c>
      <c r="E111" s="8">
        <v>635.43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51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52</v>
      </c>
      <c r="B114" s="16"/>
      <c r="C114" s="12" t="s">
        <v>44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53</v>
      </c>
      <c r="C123" s="6" t="s">
        <v>5</v>
      </c>
      <c r="D123" s="7" t="s">
        <v>3</v>
      </c>
      <c r="E123" s="8">
        <v>816.62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54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55</v>
      </c>
      <c r="B126" s="16"/>
      <c r="C126" s="12" t="s">
        <v>38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56</v>
      </c>
      <c r="C135" s="6" t="s">
        <v>5</v>
      </c>
      <c r="D135" s="7" t="s">
        <v>3</v>
      </c>
      <c r="E135" s="8">
        <v>589.06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57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59</v>
      </c>
      <c r="B138" s="16"/>
      <c r="C138" s="12" t="s">
        <v>58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60</v>
      </c>
      <c r="C147" s="6" t="s">
        <v>5</v>
      </c>
      <c r="D147" s="7" t="s">
        <v>3</v>
      </c>
      <c r="E147" s="8">
        <v>548.79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62</v>
      </c>
      <c r="B150" s="16"/>
      <c r="C150" s="12" t="s">
        <v>12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63</v>
      </c>
      <c r="C159" s="6" t="s">
        <v>15</v>
      </c>
      <c r="D159" s="7" t="s">
        <v>3</v>
      </c>
      <c r="E159" s="8">
        <v>369.31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64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65</v>
      </c>
      <c r="B162" s="16"/>
      <c r="C162" s="12" t="s">
        <v>11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66</v>
      </c>
      <c r="C171" s="6" t="s">
        <v>15</v>
      </c>
      <c r="D171" s="7" t="s">
        <v>3</v>
      </c>
      <c r="E171" s="8">
        <v>645.43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67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68</v>
      </c>
      <c r="B174" s="16"/>
      <c r="C174" s="12" t="s">
        <v>11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69</v>
      </c>
      <c r="C183" s="6" t="s">
        <v>15</v>
      </c>
      <c r="D183" s="7" t="s">
        <v>3</v>
      </c>
      <c r="E183" s="8">
        <v>309.48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70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71</v>
      </c>
      <c r="B186" s="16"/>
      <c r="C186" s="12" t="s">
        <v>44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72</v>
      </c>
      <c r="C195" s="6" t="s">
        <v>5</v>
      </c>
      <c r="D195" s="7" t="s">
        <v>3</v>
      </c>
      <c r="E195" s="8">
        <v>304.68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16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73</v>
      </c>
      <c r="B198" s="16"/>
      <c r="C198" s="12" t="s">
        <v>11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74</v>
      </c>
      <c r="C207" s="6" t="s">
        <v>75</v>
      </c>
      <c r="D207" s="7" t="s">
        <v>3</v>
      </c>
      <c r="E207" s="8">
        <v>462.03</v>
      </c>
      <c r="F207" s="9"/>
      <c r="G207" s="10">
        <f>SUM(D210:D212)</f>
        <v>0</v>
      </c>
      <c r="H207" s="10">
        <f>E207*G207</f>
        <v>0</v>
      </c>
    </row>
    <row r="208" spans="2:8" ht="15">
      <c r="B208" s="16" t="s">
        <v>6</v>
      </c>
      <c r="C208" s="17" t="s">
        <v>16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76</v>
      </c>
      <c r="B210" s="16"/>
      <c r="C210" s="12" t="s">
        <v>38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77</v>
      </c>
      <c r="B211" s="16"/>
      <c r="C211" s="12" t="s">
        <v>58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78</v>
      </c>
      <c r="B212" s="16"/>
      <c r="C212" s="12" t="s">
        <v>12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79</v>
      </c>
      <c r="C219" s="6" t="s">
        <v>80</v>
      </c>
      <c r="D219" s="7" t="s">
        <v>3</v>
      </c>
      <c r="E219" s="8">
        <v>352.76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82</v>
      </c>
      <c r="B222" s="16"/>
      <c r="C222" s="12" t="s">
        <v>42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83</v>
      </c>
      <c r="C231" s="6" t="s">
        <v>50</v>
      </c>
      <c r="D231" s="7" t="s">
        <v>3</v>
      </c>
      <c r="E231" s="8">
        <v>395.02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84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85</v>
      </c>
      <c r="B234" s="16"/>
      <c r="C234" s="12" t="s">
        <v>23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86</v>
      </c>
      <c r="C243" s="6" t="s">
        <v>50</v>
      </c>
      <c r="D243" s="7" t="s">
        <v>3</v>
      </c>
      <c r="E243" s="8">
        <v>712.74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87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88</v>
      </c>
      <c r="B246" s="16"/>
      <c r="C246" s="12" t="s">
        <v>44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89</v>
      </c>
      <c r="C255" s="6" t="s">
        <v>5</v>
      </c>
      <c r="D255" s="7" t="s">
        <v>3</v>
      </c>
      <c r="E255" s="8">
        <v>791.27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91</v>
      </c>
      <c r="B258" s="16"/>
      <c r="C258" s="12" t="s">
        <v>12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92</v>
      </c>
      <c r="C267" s="6" t="s">
        <v>5</v>
      </c>
      <c r="D267" s="7" t="s">
        <v>3</v>
      </c>
      <c r="E267" s="8">
        <v>498.92</v>
      </c>
      <c r="F267" s="9"/>
      <c r="G267" s="10">
        <f>SUM(D270:D270)</f>
        <v>0</v>
      </c>
      <c r="H267" s="10">
        <f>E267*G267</f>
        <v>0</v>
      </c>
    </row>
    <row r="268" spans="2:8" ht="15">
      <c r="B268" s="16" t="s">
        <v>6</v>
      </c>
      <c r="C268" s="17" t="s">
        <v>93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94</v>
      </c>
      <c r="B270" s="16"/>
      <c r="C270" s="12" t="s">
        <v>44</v>
      </c>
      <c r="D270" s="13"/>
      <c r="E270" s="12" t="s">
        <v>6</v>
      </c>
      <c r="F270" s="13"/>
      <c r="G270" s="12" t="s">
        <v>6</v>
      </c>
      <c r="H270" s="13"/>
    </row>
    <row r="271" ht="15">
      <c r="B271" s="16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95</v>
      </c>
      <c r="C279" s="6" t="s">
        <v>96</v>
      </c>
      <c r="D279" s="7" t="s">
        <v>3</v>
      </c>
      <c r="E279" s="8">
        <v>248.51</v>
      </c>
      <c r="F279" s="9"/>
      <c r="G279" s="10">
        <f>SUM(D282:D284)</f>
        <v>0</v>
      </c>
      <c r="H279" s="10">
        <f>E279*G279</f>
        <v>0</v>
      </c>
    </row>
    <row r="280" spans="2:8" ht="15">
      <c r="B280" s="16" t="s">
        <v>6</v>
      </c>
      <c r="C280" s="17" t="s">
        <v>97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98</v>
      </c>
      <c r="B282" s="16"/>
      <c r="C282" s="12" t="s">
        <v>11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99</v>
      </c>
      <c r="B283" s="16"/>
      <c r="C283" s="12" t="s">
        <v>42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100</v>
      </c>
      <c r="B284" s="16"/>
      <c r="C284" s="12" t="s">
        <v>44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101</v>
      </c>
      <c r="C291" s="6" t="s">
        <v>96</v>
      </c>
      <c r="D291" s="7" t="s">
        <v>3</v>
      </c>
      <c r="E291" s="8">
        <v>288.09</v>
      </c>
      <c r="F291" s="9"/>
      <c r="G291" s="10">
        <f>SUM(D294:D297)</f>
        <v>0</v>
      </c>
      <c r="H291" s="10">
        <f>E291*G291</f>
        <v>0</v>
      </c>
    </row>
    <row r="292" spans="2:8" ht="15">
      <c r="B292" s="16" t="s">
        <v>6</v>
      </c>
      <c r="C292" s="17" t="s">
        <v>97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102</v>
      </c>
      <c r="B294" s="16"/>
      <c r="C294" s="12" t="s">
        <v>11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103</v>
      </c>
      <c r="B295" s="16"/>
      <c r="C295" s="12" t="s">
        <v>42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104</v>
      </c>
      <c r="B296" s="16"/>
      <c r="C296" s="12" t="s">
        <v>44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105</v>
      </c>
      <c r="B297" s="16"/>
      <c r="C297" s="12" t="s">
        <v>38</v>
      </c>
      <c r="D297" s="13"/>
      <c r="E297" s="12" t="s">
        <v>6</v>
      </c>
      <c r="F297" s="13"/>
      <c r="G297" s="12" t="s">
        <v>6</v>
      </c>
      <c r="H297" s="13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106</v>
      </c>
      <c r="C303" s="6" t="s">
        <v>15</v>
      </c>
      <c r="D303" s="7" t="s">
        <v>3</v>
      </c>
      <c r="E303" s="8">
        <v>400.82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107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108</v>
      </c>
      <c r="B306" s="16"/>
      <c r="C306" s="12" t="s">
        <v>11</v>
      </c>
      <c r="D306" s="13"/>
      <c r="E306" s="12" t="s">
        <v>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109</v>
      </c>
      <c r="C315" s="6" t="s">
        <v>50</v>
      </c>
      <c r="D315" s="7" t="s">
        <v>3</v>
      </c>
      <c r="E315" s="8">
        <v>358.96</v>
      </c>
      <c r="F315" s="9"/>
      <c r="G315" s="10">
        <f>SUM(D318:D319)</f>
        <v>0</v>
      </c>
      <c r="H315" s="10">
        <f>E315*G315</f>
        <v>0</v>
      </c>
    </row>
    <row r="316" spans="2:8" ht="15">
      <c r="B316" s="16" t="s">
        <v>6</v>
      </c>
      <c r="C316" s="17" t="s">
        <v>110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111</v>
      </c>
      <c r="B318" s="16"/>
      <c r="C318" s="12" t="s">
        <v>44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112</v>
      </c>
      <c r="B319" s="16"/>
      <c r="C319" s="12" t="s">
        <v>38</v>
      </c>
      <c r="D319" s="13"/>
      <c r="E319" s="12" t="s">
        <v>6</v>
      </c>
      <c r="F319" s="13"/>
      <c r="G319" s="12" t="s">
        <v>6</v>
      </c>
      <c r="H319" s="13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113</v>
      </c>
      <c r="C327" s="6" t="s">
        <v>50</v>
      </c>
      <c r="D327" s="7" t="s">
        <v>3</v>
      </c>
      <c r="E327" s="8">
        <v>432.59</v>
      </c>
      <c r="F327" s="9"/>
      <c r="G327" s="10">
        <f>SUM(D330:D332)</f>
        <v>0</v>
      </c>
      <c r="H327" s="10">
        <f>E327*G327</f>
        <v>0</v>
      </c>
    </row>
    <row r="328" spans="2:8" ht="15">
      <c r="B328" s="16" t="s">
        <v>6</v>
      </c>
      <c r="C328" s="17" t="s">
        <v>110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114</v>
      </c>
      <c r="B330" s="16"/>
      <c r="C330" s="12" t="s">
        <v>38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115</v>
      </c>
      <c r="B331" s="16"/>
      <c r="C331" s="12" t="s">
        <v>58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116</v>
      </c>
      <c r="B332" s="16"/>
      <c r="C332" s="12" t="s">
        <v>12</v>
      </c>
      <c r="D332" s="13"/>
      <c r="E332" s="12" t="s">
        <v>6</v>
      </c>
      <c r="F332" s="13"/>
      <c r="G332" s="12" t="s">
        <v>6</v>
      </c>
      <c r="H332" s="13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117</v>
      </c>
      <c r="C339" s="6" t="s">
        <v>118</v>
      </c>
      <c r="D339" s="7" t="s">
        <v>3</v>
      </c>
      <c r="E339" s="8">
        <v>453.02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27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119</v>
      </c>
      <c r="B342" s="16"/>
      <c r="C342" s="12" t="s">
        <v>38</v>
      </c>
      <c r="D342" s="13"/>
      <c r="E342" s="12" t="s">
        <v>6</v>
      </c>
      <c r="F342" s="13"/>
      <c r="G342" s="12" t="s">
        <v>6</v>
      </c>
      <c r="H342" s="13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1" spans="2:8" ht="15">
      <c r="B351" s="6" t="s">
        <v>120</v>
      </c>
      <c r="C351" s="6" t="s">
        <v>121</v>
      </c>
      <c r="D351" s="7" t="s">
        <v>3</v>
      </c>
      <c r="E351" s="8">
        <v>537.59</v>
      </c>
      <c r="F351" s="9"/>
      <c r="G351" s="10">
        <f>SUM(D354:D354)</f>
        <v>0</v>
      </c>
      <c r="H351" s="10">
        <f>E351*G351</f>
        <v>0</v>
      </c>
    </row>
    <row r="352" spans="2:8" ht="15">
      <c r="B352" s="16" t="s">
        <v>6</v>
      </c>
      <c r="C352" s="17" t="s">
        <v>27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122</v>
      </c>
      <c r="B354" s="16"/>
      <c r="C354" s="12" t="s">
        <v>58</v>
      </c>
      <c r="D354" s="13"/>
      <c r="E354" s="12" t="s">
        <v>6</v>
      </c>
      <c r="F354" s="13"/>
      <c r="G354" s="12" t="s">
        <v>6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123</v>
      </c>
      <c r="C363" s="6" t="s">
        <v>118</v>
      </c>
      <c r="D363" s="7" t="s">
        <v>3</v>
      </c>
      <c r="E363" s="8">
        <v>367.01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16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124</v>
      </c>
      <c r="B366" s="16"/>
      <c r="C366" s="12" t="s">
        <v>44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125</v>
      </c>
      <c r="C375" s="6" t="s">
        <v>121</v>
      </c>
      <c r="D375" s="7" t="s">
        <v>3</v>
      </c>
      <c r="E375" s="8">
        <v>367.01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16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126</v>
      </c>
      <c r="B378" s="16"/>
      <c r="C378" s="12" t="s">
        <v>38</v>
      </c>
      <c r="D378" s="13"/>
      <c r="E378" s="12" t="s">
        <v>6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7" spans="2:8" ht="15">
      <c r="B387" s="6" t="s">
        <v>127</v>
      </c>
      <c r="C387" s="6" t="s">
        <v>128</v>
      </c>
      <c r="D387" s="7" t="s">
        <v>3</v>
      </c>
      <c r="E387" s="8">
        <v>1448.43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16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129</v>
      </c>
      <c r="B390" s="16"/>
      <c r="C390" s="12" t="s">
        <v>28</v>
      </c>
      <c r="D390" s="13"/>
      <c r="E390" s="12" t="s">
        <v>6</v>
      </c>
      <c r="F390" s="13"/>
      <c r="G390" s="12" t="s">
        <v>6</v>
      </c>
      <c r="H390" s="13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130</v>
      </c>
      <c r="C399" s="6" t="s">
        <v>131</v>
      </c>
      <c r="D399" s="7" t="s">
        <v>3</v>
      </c>
      <c r="E399" s="8">
        <v>781.19</v>
      </c>
      <c r="F399" s="9"/>
      <c r="G399" s="10">
        <f>SUM(D402:D403)</f>
        <v>0</v>
      </c>
      <c r="H399" s="10">
        <f>E399*G399</f>
        <v>0</v>
      </c>
    </row>
    <row r="400" spans="2:8" ht="15">
      <c r="B400" s="16" t="s">
        <v>6</v>
      </c>
      <c r="C400" s="17" t="s">
        <v>21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132</v>
      </c>
      <c r="B402" s="16"/>
      <c r="C402" s="12" t="s">
        <v>17</v>
      </c>
      <c r="D402" s="13"/>
      <c r="E402" s="12" t="s">
        <v>6</v>
      </c>
      <c r="F402" s="13"/>
      <c r="G402" s="12" t="s">
        <v>6</v>
      </c>
      <c r="H402" s="13"/>
    </row>
    <row r="403" spans="1:8" ht="15">
      <c r="A403" s="14" t="s">
        <v>133</v>
      </c>
      <c r="B403" s="16"/>
      <c r="C403" s="12" t="s">
        <v>22</v>
      </c>
      <c r="D403" s="13"/>
      <c r="E403" s="12" t="s">
        <v>6</v>
      </c>
      <c r="F403" s="13"/>
      <c r="G403" s="12" t="s">
        <v>6</v>
      </c>
      <c r="H403" s="13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134</v>
      </c>
      <c r="C411" s="6" t="s">
        <v>131</v>
      </c>
      <c r="D411" s="7" t="s">
        <v>3</v>
      </c>
      <c r="E411" s="8">
        <v>1092.98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21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135</v>
      </c>
      <c r="B414" s="16"/>
      <c r="C414" s="12" t="s">
        <v>17</v>
      </c>
      <c r="D414" s="13"/>
      <c r="E414" s="12" t="s">
        <v>6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3" spans="2:8" ht="15">
      <c r="B423" s="6" t="s">
        <v>136</v>
      </c>
      <c r="C423" s="6" t="s">
        <v>137</v>
      </c>
      <c r="D423" s="7" t="s">
        <v>3</v>
      </c>
      <c r="E423" s="8">
        <v>1503.99</v>
      </c>
      <c r="F423" s="9"/>
      <c r="G423" s="10">
        <f>SUM(D426:D426)</f>
        <v>0</v>
      </c>
      <c r="H423" s="10">
        <f>E423*G423</f>
        <v>0</v>
      </c>
    </row>
    <row r="424" spans="2:8" ht="15">
      <c r="B424" s="16" t="s">
        <v>6</v>
      </c>
      <c r="C424" s="17" t="s">
        <v>21</v>
      </c>
      <c r="D424" s="17"/>
      <c r="E424" s="17" t="s">
        <v>6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138</v>
      </c>
      <c r="B426" s="16"/>
      <c r="C426" s="12" t="s">
        <v>22</v>
      </c>
      <c r="D426" s="13"/>
      <c r="E426" s="12" t="s">
        <v>6</v>
      </c>
      <c r="F426" s="13"/>
      <c r="G426" s="12" t="s">
        <v>6</v>
      </c>
      <c r="H426" s="13"/>
    </row>
    <row r="427" ht="15">
      <c r="B427" s="16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139</v>
      </c>
      <c r="C435" s="6" t="s">
        <v>140</v>
      </c>
      <c r="D435" s="7" t="s">
        <v>3</v>
      </c>
      <c r="E435" s="8">
        <v>1461.14</v>
      </c>
      <c r="F435" s="9"/>
      <c r="G435" s="10">
        <f>SUM(D438:D438)+SUM(F438:F438)</f>
        <v>0</v>
      </c>
      <c r="H435" s="10">
        <f>E435*G435</f>
        <v>0</v>
      </c>
    </row>
    <row r="436" spans="2:8" ht="15">
      <c r="B436" s="16" t="s">
        <v>6</v>
      </c>
      <c r="C436" s="17" t="s">
        <v>141</v>
      </c>
      <c r="D436" s="17"/>
      <c r="E436" s="17" t="s">
        <v>21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142</v>
      </c>
      <c r="B438" s="16"/>
      <c r="C438" s="12" t="s">
        <v>17</v>
      </c>
      <c r="D438" s="13"/>
      <c r="E438" s="12" t="s">
        <v>17</v>
      </c>
      <c r="F438" s="13"/>
      <c r="G438" s="12" t="s">
        <v>6</v>
      </c>
      <c r="H438" s="13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7" spans="2:8" ht="15">
      <c r="B447" s="6" t="s">
        <v>143</v>
      </c>
      <c r="C447" s="6" t="s">
        <v>144</v>
      </c>
      <c r="D447" s="7" t="s">
        <v>3</v>
      </c>
      <c r="E447" s="8">
        <v>1030.85</v>
      </c>
      <c r="F447" s="9"/>
      <c r="G447" s="10">
        <f>SUM(D450:D450)+SUM(F450:F451)</f>
        <v>0</v>
      </c>
      <c r="H447" s="10">
        <f>E447*G447</f>
        <v>0</v>
      </c>
    </row>
    <row r="448" spans="2:8" ht="15">
      <c r="B448" s="16" t="s">
        <v>6</v>
      </c>
      <c r="C448" s="17" t="s">
        <v>27</v>
      </c>
      <c r="D448" s="17"/>
      <c r="E448" s="17" t="s">
        <v>21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147</v>
      </c>
      <c r="B450" s="16"/>
      <c r="C450" s="12" t="s">
        <v>145</v>
      </c>
      <c r="D450" s="13"/>
      <c r="E450" s="12" t="s">
        <v>146</v>
      </c>
      <c r="F450" s="13"/>
      <c r="G450" s="12" t="s">
        <v>6</v>
      </c>
      <c r="H450" s="13"/>
    </row>
    <row r="451" spans="1:8" ht="15">
      <c r="A451" s="14" t="s">
        <v>149</v>
      </c>
      <c r="B451" s="16"/>
      <c r="C451" s="12" t="s">
        <v>6</v>
      </c>
      <c r="D451" s="13"/>
      <c r="E451" s="12" t="s">
        <v>148</v>
      </c>
      <c r="F451" s="13"/>
      <c r="G451" s="12" t="s">
        <v>6</v>
      </c>
      <c r="H451" s="13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9" spans="2:8" ht="15">
      <c r="B459" s="6" t="s">
        <v>150</v>
      </c>
      <c r="C459" s="6" t="s">
        <v>151</v>
      </c>
      <c r="D459" s="7" t="s">
        <v>3</v>
      </c>
      <c r="E459" s="8">
        <v>1104.48</v>
      </c>
      <c r="F459" s="9"/>
      <c r="G459" s="10">
        <f>SUM(D462:D463)+SUM(F462:F463)</f>
        <v>0</v>
      </c>
      <c r="H459" s="10">
        <f>E459*G459</f>
        <v>0</v>
      </c>
    </row>
    <row r="460" spans="2:8" ht="15">
      <c r="B460" s="16" t="s">
        <v>6</v>
      </c>
      <c r="C460" s="17" t="s">
        <v>27</v>
      </c>
      <c r="D460" s="17"/>
      <c r="E460" s="17" t="s">
        <v>21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154</v>
      </c>
      <c r="B462" s="16"/>
      <c r="C462" s="12" t="s">
        <v>152</v>
      </c>
      <c r="D462" s="13"/>
      <c r="E462" s="12" t="s">
        <v>153</v>
      </c>
      <c r="F462" s="13"/>
      <c r="G462" s="12" t="s">
        <v>6</v>
      </c>
      <c r="H462" s="13"/>
    </row>
    <row r="463" spans="1:8" ht="15">
      <c r="A463" s="14" t="s">
        <v>156</v>
      </c>
      <c r="B463" s="16"/>
      <c r="C463" s="12" t="s">
        <v>155</v>
      </c>
      <c r="D463" s="13"/>
      <c r="E463" s="12" t="s">
        <v>155</v>
      </c>
      <c r="F463" s="13"/>
      <c r="G463" s="12" t="s">
        <v>6</v>
      </c>
      <c r="H463" s="13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1" spans="2:8" ht="15">
      <c r="B471" s="6" t="s">
        <v>157</v>
      </c>
      <c r="C471" s="6" t="s">
        <v>158</v>
      </c>
      <c r="D471" s="7" t="s">
        <v>3</v>
      </c>
      <c r="E471" s="8">
        <v>612.07</v>
      </c>
      <c r="F471" s="9"/>
      <c r="G471" s="10">
        <f>SUM(D474:D474)</f>
        <v>0</v>
      </c>
      <c r="H471" s="10">
        <f>E471*G471</f>
        <v>0</v>
      </c>
    </row>
    <row r="472" spans="2:8" ht="15">
      <c r="B472" s="16" t="s">
        <v>6</v>
      </c>
      <c r="C472" s="17" t="s">
        <v>16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160</v>
      </c>
      <c r="B474" s="16"/>
      <c r="C474" s="12" t="s">
        <v>159</v>
      </c>
      <c r="D474" s="13"/>
      <c r="E474" s="12" t="s">
        <v>6</v>
      </c>
      <c r="F474" s="13"/>
      <c r="G474" s="12" t="s">
        <v>6</v>
      </c>
      <c r="H474" s="13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3" spans="2:8" ht="15">
      <c r="B483" s="6" t="s">
        <v>161</v>
      </c>
      <c r="C483" s="6" t="s">
        <v>144</v>
      </c>
      <c r="D483" s="7" t="s">
        <v>3</v>
      </c>
      <c r="E483" s="8">
        <v>924.16</v>
      </c>
      <c r="F483" s="9"/>
      <c r="G483" s="10">
        <f>SUM(D486:D486)+SUM(F486:F486)</f>
        <v>0</v>
      </c>
      <c r="H483" s="10">
        <f>E483*G483</f>
        <v>0</v>
      </c>
    </row>
    <row r="484" spans="2:8" ht="15">
      <c r="B484" s="16" t="s">
        <v>6</v>
      </c>
      <c r="C484" s="17" t="s">
        <v>27</v>
      </c>
      <c r="D484" s="17"/>
      <c r="E484" s="17" t="s">
        <v>16</v>
      </c>
      <c r="F484" s="17"/>
      <c r="G484" s="17" t="s">
        <v>6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163</v>
      </c>
      <c r="B486" s="16"/>
      <c r="C486" s="12" t="s">
        <v>145</v>
      </c>
      <c r="D486" s="13"/>
      <c r="E486" s="12" t="s">
        <v>162</v>
      </c>
      <c r="F486" s="13"/>
      <c r="G486" s="12" t="s">
        <v>6</v>
      </c>
      <c r="H486" s="13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5" spans="2:8" ht="15">
      <c r="B495" s="6" t="s">
        <v>164</v>
      </c>
      <c r="C495" s="6" t="s">
        <v>165</v>
      </c>
      <c r="D495" s="7" t="s">
        <v>3</v>
      </c>
      <c r="E495" s="8">
        <v>977.31</v>
      </c>
      <c r="F495" s="9"/>
      <c r="G495" s="10">
        <f>SUM(D498:D498)</f>
        <v>0</v>
      </c>
      <c r="H495" s="10">
        <f>E495*G495</f>
        <v>0</v>
      </c>
    </row>
    <row r="496" spans="2:8" ht="15">
      <c r="B496" s="16" t="s">
        <v>6</v>
      </c>
      <c r="C496" s="17" t="s">
        <v>16</v>
      </c>
      <c r="D496" s="17"/>
      <c r="E496" s="17" t="s">
        <v>6</v>
      </c>
      <c r="F496" s="17"/>
      <c r="G496" s="17" t="s">
        <v>6</v>
      </c>
      <c r="H496" s="17"/>
    </row>
    <row r="497" spans="2:8" ht="15">
      <c r="B497" s="16"/>
      <c r="C497" s="11" t="s">
        <v>7</v>
      </c>
      <c r="D497" s="11" t="s">
        <v>8</v>
      </c>
      <c r="E497" s="11" t="s">
        <v>7</v>
      </c>
      <c r="F497" s="11" t="s">
        <v>8</v>
      </c>
      <c r="G497" s="11" t="s">
        <v>7</v>
      </c>
      <c r="H497" s="11" t="s">
        <v>8</v>
      </c>
    </row>
    <row r="498" spans="1:8" ht="15">
      <c r="A498" s="14" t="s">
        <v>166</v>
      </c>
      <c r="B498" s="16"/>
      <c r="C498" s="12" t="s">
        <v>148</v>
      </c>
      <c r="D498" s="13"/>
      <c r="E498" s="12" t="s">
        <v>6</v>
      </c>
      <c r="F498" s="13"/>
      <c r="G498" s="12" t="s">
        <v>6</v>
      </c>
      <c r="H498" s="13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7" spans="2:8" ht="15">
      <c r="B507" s="6" t="s">
        <v>167</v>
      </c>
      <c r="C507" s="6" t="s">
        <v>158</v>
      </c>
      <c r="D507" s="7" t="s">
        <v>3</v>
      </c>
      <c r="E507" s="8">
        <v>661.54</v>
      </c>
      <c r="F507" s="9"/>
      <c r="G507" s="10">
        <f>SUM(D510:D510)</f>
        <v>0</v>
      </c>
      <c r="H507" s="10">
        <f>E507*G507</f>
        <v>0</v>
      </c>
    </row>
    <row r="508" spans="2:8" ht="15">
      <c r="B508" s="16" t="s">
        <v>6</v>
      </c>
      <c r="C508" s="17" t="s">
        <v>16</v>
      </c>
      <c r="D508" s="17"/>
      <c r="E508" s="17" t="s">
        <v>6</v>
      </c>
      <c r="F508" s="17"/>
      <c r="G508" s="17" t="s">
        <v>6</v>
      </c>
      <c r="H508" s="17"/>
    </row>
    <row r="509" spans="2:8" ht="15">
      <c r="B509" s="16"/>
      <c r="C509" s="11" t="s">
        <v>7</v>
      </c>
      <c r="D509" s="11" t="s">
        <v>8</v>
      </c>
      <c r="E509" s="11" t="s">
        <v>7</v>
      </c>
      <c r="F509" s="11" t="s">
        <v>8</v>
      </c>
      <c r="G509" s="11" t="s">
        <v>7</v>
      </c>
      <c r="H509" s="11" t="s">
        <v>8</v>
      </c>
    </row>
    <row r="510" spans="1:8" ht="15">
      <c r="A510" s="14" t="s">
        <v>168</v>
      </c>
      <c r="B510" s="16"/>
      <c r="C510" s="12" t="s">
        <v>145</v>
      </c>
      <c r="D510" s="13"/>
      <c r="E510" s="12" t="s">
        <v>6</v>
      </c>
      <c r="F510" s="13"/>
      <c r="G510" s="12" t="s">
        <v>6</v>
      </c>
      <c r="H510" s="13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9" spans="2:8" ht="15">
      <c r="B519" s="6" t="s">
        <v>169</v>
      </c>
      <c r="C519" s="6" t="s">
        <v>6</v>
      </c>
      <c r="D519" s="7" t="s">
        <v>3</v>
      </c>
      <c r="E519" s="8">
        <v>126.86</v>
      </c>
      <c r="F519" s="9"/>
      <c r="G519" s="10">
        <f>SUM(D522:D522)</f>
        <v>0</v>
      </c>
      <c r="H519" s="10">
        <f>E519*G519</f>
        <v>0</v>
      </c>
    </row>
    <row r="520" spans="2:8" ht="15">
      <c r="B520" s="16" t="s">
        <v>6</v>
      </c>
      <c r="C520" s="17" t="s">
        <v>170</v>
      </c>
      <c r="D520" s="17"/>
      <c r="E520" s="17" t="s">
        <v>6</v>
      </c>
      <c r="F520" s="17"/>
      <c r="G520" s="17" t="s">
        <v>6</v>
      </c>
      <c r="H520" s="17"/>
    </row>
    <row r="521" spans="2:8" ht="15">
      <c r="B521" s="16"/>
      <c r="C521" s="11" t="s">
        <v>7</v>
      </c>
      <c r="D521" s="11" t="s">
        <v>8</v>
      </c>
      <c r="E521" s="11" t="s">
        <v>7</v>
      </c>
      <c r="F521" s="11" t="s">
        <v>8</v>
      </c>
      <c r="G521" s="11" t="s">
        <v>7</v>
      </c>
      <c r="H521" s="11" t="s">
        <v>8</v>
      </c>
    </row>
    <row r="522" spans="1:8" ht="15">
      <c r="A522" s="14" t="s">
        <v>172</v>
      </c>
      <c r="B522" s="16"/>
      <c r="C522" s="12" t="s">
        <v>171</v>
      </c>
      <c r="D522" s="13"/>
      <c r="E522" s="12" t="s">
        <v>6</v>
      </c>
      <c r="F522" s="13"/>
      <c r="G522" s="12" t="s">
        <v>6</v>
      </c>
      <c r="H522" s="13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1" spans="2:8" ht="15">
      <c r="B531" s="6" t="s">
        <v>173</v>
      </c>
      <c r="C531" s="6" t="s">
        <v>144</v>
      </c>
      <c r="D531" s="7" t="s">
        <v>3</v>
      </c>
      <c r="E531" s="8">
        <v>1048.11</v>
      </c>
      <c r="F531" s="9"/>
      <c r="G531" s="10">
        <f>SUM(D534:D534)</f>
        <v>0</v>
      </c>
      <c r="H531" s="10">
        <f>E531*G531</f>
        <v>0</v>
      </c>
    </row>
    <row r="532" spans="2:8" ht="15">
      <c r="B532" s="16" t="s">
        <v>6</v>
      </c>
      <c r="C532" s="17" t="s">
        <v>174</v>
      </c>
      <c r="D532" s="17"/>
      <c r="E532" s="17" t="s">
        <v>6</v>
      </c>
      <c r="F532" s="17"/>
      <c r="G532" s="17" t="s">
        <v>6</v>
      </c>
      <c r="H532" s="17"/>
    </row>
    <row r="533" spans="2:8" ht="15">
      <c r="B533" s="16"/>
      <c r="C533" s="11" t="s">
        <v>7</v>
      </c>
      <c r="D533" s="11" t="s">
        <v>8</v>
      </c>
      <c r="E533" s="11" t="s">
        <v>7</v>
      </c>
      <c r="F533" s="11" t="s">
        <v>8</v>
      </c>
      <c r="G533" s="11" t="s">
        <v>7</v>
      </c>
      <c r="H533" s="11" t="s">
        <v>8</v>
      </c>
    </row>
    <row r="534" spans="1:8" ht="15">
      <c r="A534" s="14" t="s">
        <v>176</v>
      </c>
      <c r="B534" s="16"/>
      <c r="C534" s="12" t="s">
        <v>175</v>
      </c>
      <c r="D534" s="13"/>
      <c r="E534" s="12" t="s">
        <v>6</v>
      </c>
      <c r="F534" s="13"/>
      <c r="G534" s="12" t="s">
        <v>6</v>
      </c>
      <c r="H534" s="13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3" spans="2:8" ht="15">
      <c r="B543" s="6" t="s">
        <v>177</v>
      </c>
      <c r="C543" s="6" t="s">
        <v>178</v>
      </c>
      <c r="D543" s="7" t="s">
        <v>3</v>
      </c>
      <c r="E543" s="8">
        <v>688</v>
      </c>
      <c r="F543" s="9"/>
      <c r="G543" s="10">
        <f>SUM(D546:D546)</f>
        <v>0</v>
      </c>
      <c r="H543" s="10">
        <f>E543*G543</f>
        <v>0</v>
      </c>
    </row>
    <row r="544" spans="2:8" ht="15">
      <c r="B544" s="16" t="s">
        <v>6</v>
      </c>
      <c r="C544" s="17" t="s">
        <v>81</v>
      </c>
      <c r="D544" s="17"/>
      <c r="E544" s="17" t="s">
        <v>6</v>
      </c>
      <c r="F544" s="17"/>
      <c r="G544" s="17" t="s">
        <v>6</v>
      </c>
      <c r="H544" s="17"/>
    </row>
    <row r="545" spans="2:8" ht="15">
      <c r="B545" s="16"/>
      <c r="C545" s="11" t="s">
        <v>7</v>
      </c>
      <c r="D545" s="11" t="s">
        <v>8</v>
      </c>
      <c r="E545" s="11" t="s">
        <v>7</v>
      </c>
      <c r="F545" s="11" t="s">
        <v>8</v>
      </c>
      <c r="G545" s="11" t="s">
        <v>7</v>
      </c>
      <c r="H545" s="11" t="s">
        <v>8</v>
      </c>
    </row>
    <row r="546" spans="1:8" ht="15">
      <c r="A546" s="14" t="s">
        <v>179</v>
      </c>
      <c r="B546" s="16"/>
      <c r="C546" s="12" t="s">
        <v>155</v>
      </c>
      <c r="D546" s="13"/>
      <c r="E546" s="12" t="s">
        <v>6</v>
      </c>
      <c r="F546" s="13"/>
      <c r="G546" s="12" t="s">
        <v>6</v>
      </c>
      <c r="H546" s="13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5" spans="2:8" ht="15">
      <c r="B555" s="6" t="s">
        <v>180</v>
      </c>
      <c r="C555" s="6" t="s">
        <v>181</v>
      </c>
      <c r="D555" s="7" t="s">
        <v>3</v>
      </c>
      <c r="E555" s="8">
        <v>825.09</v>
      </c>
      <c r="F555" s="9"/>
      <c r="G555" s="10">
        <f>SUM(D558:D558)</f>
        <v>0</v>
      </c>
      <c r="H555" s="10">
        <f>E555*G555</f>
        <v>0</v>
      </c>
    </row>
    <row r="556" spans="2:8" ht="15">
      <c r="B556" s="16" t="s">
        <v>6</v>
      </c>
      <c r="C556" s="17" t="s">
        <v>21</v>
      </c>
      <c r="D556" s="17"/>
      <c r="E556" s="17" t="s">
        <v>6</v>
      </c>
      <c r="F556" s="17"/>
      <c r="G556" s="17" t="s">
        <v>6</v>
      </c>
      <c r="H556" s="17"/>
    </row>
    <row r="557" spans="2:8" ht="15">
      <c r="B557" s="16"/>
      <c r="C557" s="11" t="s">
        <v>7</v>
      </c>
      <c r="D557" s="11" t="s">
        <v>8</v>
      </c>
      <c r="E557" s="11" t="s">
        <v>7</v>
      </c>
      <c r="F557" s="11" t="s">
        <v>8</v>
      </c>
      <c r="G557" s="11" t="s">
        <v>7</v>
      </c>
      <c r="H557" s="11" t="s">
        <v>8</v>
      </c>
    </row>
    <row r="558" spans="1:8" ht="15">
      <c r="A558" s="14" t="s">
        <v>182</v>
      </c>
      <c r="B558" s="16"/>
      <c r="C558" s="12" t="s">
        <v>159</v>
      </c>
      <c r="D558" s="13"/>
      <c r="E558" s="12" t="s">
        <v>6</v>
      </c>
      <c r="F558" s="13"/>
      <c r="G558" s="12" t="s">
        <v>6</v>
      </c>
      <c r="H558" s="13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7" spans="2:8" ht="15">
      <c r="B567" s="6" t="s">
        <v>183</v>
      </c>
      <c r="C567" s="6" t="s">
        <v>184</v>
      </c>
      <c r="D567" s="7" t="s">
        <v>3</v>
      </c>
      <c r="E567" s="8">
        <v>662.69</v>
      </c>
      <c r="F567" s="9"/>
      <c r="G567" s="10">
        <f>SUM(D570:D581)</f>
        <v>0</v>
      </c>
      <c r="H567" s="10">
        <f>E567*G567</f>
        <v>0</v>
      </c>
    </row>
    <row r="568" spans="2:8" ht="15">
      <c r="B568" s="16" t="s">
        <v>6</v>
      </c>
      <c r="C568" s="17" t="s">
        <v>16</v>
      </c>
      <c r="D568" s="17"/>
      <c r="E568" s="17" t="s">
        <v>6</v>
      </c>
      <c r="F568" s="17"/>
      <c r="G568" s="17" t="s">
        <v>6</v>
      </c>
      <c r="H568" s="17"/>
    </row>
    <row r="569" spans="2:8" ht="15">
      <c r="B569" s="16"/>
      <c r="C569" s="11" t="s">
        <v>7</v>
      </c>
      <c r="D569" s="11" t="s">
        <v>8</v>
      </c>
      <c r="E569" s="11" t="s">
        <v>7</v>
      </c>
      <c r="F569" s="11" t="s">
        <v>8</v>
      </c>
      <c r="G569" s="11" t="s">
        <v>7</v>
      </c>
      <c r="H569" s="11" t="s">
        <v>8</v>
      </c>
    </row>
    <row r="570" spans="1:8" ht="15">
      <c r="A570" s="14" t="s">
        <v>186</v>
      </c>
      <c r="B570" s="16"/>
      <c r="C570" s="12" t="s">
        <v>185</v>
      </c>
      <c r="D570" s="13"/>
      <c r="E570" s="12" t="s">
        <v>6</v>
      </c>
      <c r="F570" s="13"/>
      <c r="G570" s="12" t="s">
        <v>6</v>
      </c>
      <c r="H570" s="13"/>
    </row>
    <row r="571" spans="1:8" ht="15">
      <c r="A571" s="14" t="s">
        <v>187</v>
      </c>
      <c r="B571" s="16"/>
      <c r="C571" s="12" t="s">
        <v>145</v>
      </c>
      <c r="D571" s="13"/>
      <c r="E571" s="12" t="s">
        <v>6</v>
      </c>
      <c r="F571" s="13"/>
      <c r="G571" s="12" t="s">
        <v>6</v>
      </c>
      <c r="H571" s="13"/>
    </row>
    <row r="572" spans="1:8" ht="15">
      <c r="A572" s="14" t="s">
        <v>188</v>
      </c>
      <c r="B572" s="16"/>
      <c r="C572" s="12" t="s">
        <v>146</v>
      </c>
      <c r="D572" s="13"/>
      <c r="E572" s="12" t="s">
        <v>6</v>
      </c>
      <c r="F572" s="13"/>
      <c r="G572" s="12" t="s">
        <v>6</v>
      </c>
      <c r="H572" s="13"/>
    </row>
    <row r="573" spans="1:8" ht="15">
      <c r="A573" s="14" t="s">
        <v>189</v>
      </c>
      <c r="B573" s="16"/>
      <c r="C573" s="12" t="s">
        <v>148</v>
      </c>
      <c r="D573" s="13"/>
      <c r="E573" s="12" t="s">
        <v>6</v>
      </c>
      <c r="F573" s="13"/>
      <c r="G573" s="12" t="s">
        <v>6</v>
      </c>
      <c r="H573" s="13"/>
    </row>
    <row r="574" spans="1:8" ht="15">
      <c r="A574" s="14" t="s">
        <v>190</v>
      </c>
      <c r="B574" s="16"/>
      <c r="C574" s="12" t="s">
        <v>175</v>
      </c>
      <c r="D574" s="13"/>
      <c r="E574" s="12" t="s">
        <v>6</v>
      </c>
      <c r="F574" s="13"/>
      <c r="G574" s="12" t="s">
        <v>6</v>
      </c>
      <c r="H574" s="13"/>
    </row>
    <row r="575" spans="1:8" ht="15">
      <c r="A575" s="14" t="s">
        <v>191</v>
      </c>
      <c r="B575" s="16"/>
      <c r="C575" s="12" t="s">
        <v>155</v>
      </c>
      <c r="D575" s="13"/>
      <c r="E575" s="12" t="s">
        <v>6</v>
      </c>
      <c r="F575" s="13"/>
      <c r="G575" s="12" t="s">
        <v>6</v>
      </c>
      <c r="H575" s="13"/>
    </row>
    <row r="576" spans="1:8" ht="15">
      <c r="A576" s="14" t="s">
        <v>193</v>
      </c>
      <c r="B576" s="16"/>
      <c r="C576" s="12" t="s">
        <v>192</v>
      </c>
      <c r="D576" s="13"/>
      <c r="E576" s="12" t="s">
        <v>6</v>
      </c>
      <c r="F576" s="13"/>
      <c r="G576" s="12" t="s">
        <v>6</v>
      </c>
      <c r="H576" s="13"/>
    </row>
    <row r="577" spans="1:8" ht="15">
      <c r="A577" s="14" t="s">
        <v>194</v>
      </c>
      <c r="B577" s="16"/>
      <c r="C577" s="12" t="s">
        <v>153</v>
      </c>
      <c r="D577" s="13"/>
      <c r="E577" s="12" t="s">
        <v>6</v>
      </c>
      <c r="F577" s="13"/>
      <c r="G577" s="12" t="s">
        <v>6</v>
      </c>
      <c r="H577" s="13"/>
    </row>
    <row r="578" spans="1:8" ht="15">
      <c r="A578" s="14" t="s">
        <v>195</v>
      </c>
      <c r="C578" s="12" t="s">
        <v>162</v>
      </c>
      <c r="D578" s="13"/>
      <c r="E578" s="12" t="s">
        <v>6</v>
      </c>
      <c r="F578" s="13"/>
      <c r="G578" s="12" t="s">
        <v>6</v>
      </c>
      <c r="H578" s="13"/>
    </row>
    <row r="579" spans="1:8" ht="15">
      <c r="A579" s="14" t="s">
        <v>196</v>
      </c>
      <c r="C579" s="12" t="s">
        <v>152</v>
      </c>
      <c r="D579" s="13"/>
      <c r="E579" s="12" t="s">
        <v>6</v>
      </c>
      <c r="F579" s="13"/>
      <c r="G579" s="12" t="s">
        <v>6</v>
      </c>
      <c r="H579" s="13"/>
    </row>
    <row r="580" spans="1:8" ht="15">
      <c r="A580" s="14" t="s">
        <v>198</v>
      </c>
      <c r="C580" s="12" t="s">
        <v>197</v>
      </c>
      <c r="D580" s="13"/>
      <c r="E580" s="12" t="s">
        <v>6</v>
      </c>
      <c r="F580" s="13"/>
      <c r="G580" s="12" t="s">
        <v>6</v>
      </c>
      <c r="H580" s="13"/>
    </row>
    <row r="581" spans="1:8" ht="15">
      <c r="A581" s="14" t="s">
        <v>200</v>
      </c>
      <c r="C581" s="12" t="s">
        <v>199</v>
      </c>
      <c r="D581" s="13"/>
      <c r="E581" s="12" t="s">
        <v>6</v>
      </c>
      <c r="F581" s="13"/>
      <c r="G581" s="12" t="s">
        <v>6</v>
      </c>
      <c r="H581" s="13"/>
    </row>
    <row r="583" spans="2:8" ht="15">
      <c r="B583" s="6" t="s">
        <v>201</v>
      </c>
      <c r="C583" s="6" t="s">
        <v>144</v>
      </c>
      <c r="D583" s="7" t="s">
        <v>3</v>
      </c>
      <c r="E583" s="8">
        <v>1332.45</v>
      </c>
      <c r="F583" s="9"/>
      <c r="G583" s="10">
        <f>SUM(D586:D586)</f>
        <v>0</v>
      </c>
      <c r="H583" s="10">
        <f>E583*G583</f>
        <v>0</v>
      </c>
    </row>
    <row r="584" spans="2:8" ht="15">
      <c r="B584" s="16" t="s">
        <v>6</v>
      </c>
      <c r="C584" s="17" t="s">
        <v>202</v>
      </c>
      <c r="D584" s="17"/>
      <c r="E584" s="17" t="s">
        <v>6</v>
      </c>
      <c r="F584" s="17"/>
      <c r="G584" s="17" t="s">
        <v>6</v>
      </c>
      <c r="H584" s="17"/>
    </row>
    <row r="585" spans="2:8" ht="15">
      <c r="B585" s="16"/>
      <c r="C585" s="11" t="s">
        <v>7</v>
      </c>
      <c r="D585" s="11" t="s">
        <v>8</v>
      </c>
      <c r="E585" s="11" t="s">
        <v>7</v>
      </c>
      <c r="F585" s="11" t="s">
        <v>8</v>
      </c>
      <c r="G585" s="11" t="s">
        <v>7</v>
      </c>
      <c r="H585" s="11" t="s">
        <v>8</v>
      </c>
    </row>
    <row r="586" spans="1:8" ht="15">
      <c r="A586" s="14" t="s">
        <v>203</v>
      </c>
      <c r="B586" s="16"/>
      <c r="C586" s="12" t="s">
        <v>185</v>
      </c>
      <c r="D586" s="13"/>
      <c r="E586" s="12" t="s">
        <v>6</v>
      </c>
      <c r="F586" s="13"/>
      <c r="G586" s="12" t="s">
        <v>6</v>
      </c>
      <c r="H586" s="13"/>
    </row>
    <row r="587" ht="15">
      <c r="B587" s="16"/>
    </row>
    <row r="588" ht="15">
      <c r="B588" s="16"/>
    </row>
    <row r="589" ht="15">
      <c r="B589" s="16"/>
    </row>
    <row r="590" ht="15">
      <c r="B590" s="16"/>
    </row>
    <row r="591" ht="15">
      <c r="B591" s="16"/>
    </row>
    <row r="592" ht="15">
      <c r="B592" s="16"/>
    </row>
    <row r="593" ht="15">
      <c r="B593" s="16"/>
    </row>
    <row r="595" spans="2:8" ht="15">
      <c r="B595" s="6" t="s">
        <v>204</v>
      </c>
      <c r="C595" s="6" t="s">
        <v>205</v>
      </c>
      <c r="D595" s="7" t="s">
        <v>3</v>
      </c>
      <c r="E595" s="8">
        <v>661.77</v>
      </c>
      <c r="F595" s="9"/>
      <c r="G595" s="10">
        <f>SUM(D598:D606)+SUM(F598:F598)</f>
        <v>0</v>
      </c>
      <c r="H595" s="10">
        <f>E595*G595</f>
        <v>0</v>
      </c>
    </row>
    <row r="596" spans="2:8" ht="15">
      <c r="B596" s="16" t="s">
        <v>6</v>
      </c>
      <c r="C596" s="17" t="s">
        <v>97</v>
      </c>
      <c r="D596" s="17"/>
      <c r="E596" s="17" t="s">
        <v>206</v>
      </c>
      <c r="F596" s="17"/>
      <c r="G596" s="17" t="s">
        <v>6</v>
      </c>
      <c r="H596" s="17"/>
    </row>
    <row r="597" spans="2:8" ht="15">
      <c r="B597" s="16"/>
      <c r="C597" s="11" t="s">
        <v>7</v>
      </c>
      <c r="D597" s="11" t="s">
        <v>8</v>
      </c>
      <c r="E597" s="11" t="s">
        <v>7</v>
      </c>
      <c r="F597" s="11" t="s">
        <v>8</v>
      </c>
      <c r="G597" s="11" t="s">
        <v>7</v>
      </c>
      <c r="H597" s="11" t="s">
        <v>8</v>
      </c>
    </row>
    <row r="598" spans="1:8" ht="15">
      <c r="A598" s="14" t="s">
        <v>207</v>
      </c>
      <c r="B598" s="16"/>
      <c r="C598" s="12" t="s">
        <v>185</v>
      </c>
      <c r="D598" s="13"/>
      <c r="E598" s="12" t="s">
        <v>153</v>
      </c>
      <c r="F598" s="13"/>
      <c r="G598" s="12" t="s">
        <v>6</v>
      </c>
      <c r="H598" s="13"/>
    </row>
    <row r="599" spans="1:8" ht="15">
      <c r="A599" s="14" t="s">
        <v>209</v>
      </c>
      <c r="B599" s="16"/>
      <c r="C599" s="12" t="s">
        <v>208</v>
      </c>
      <c r="D599" s="13"/>
      <c r="E599" s="12" t="s">
        <v>6</v>
      </c>
      <c r="F599" s="13"/>
      <c r="G599" s="12" t="s">
        <v>6</v>
      </c>
      <c r="H599" s="13"/>
    </row>
    <row r="600" spans="1:8" ht="15">
      <c r="A600" s="14" t="s">
        <v>210</v>
      </c>
      <c r="B600" s="16"/>
      <c r="C600" s="12" t="s">
        <v>145</v>
      </c>
      <c r="D600" s="13"/>
      <c r="E600" s="12" t="s">
        <v>6</v>
      </c>
      <c r="F600" s="13"/>
      <c r="G600" s="12" t="s">
        <v>6</v>
      </c>
      <c r="H600" s="13"/>
    </row>
    <row r="601" spans="1:8" ht="15">
      <c r="A601" s="14" t="s">
        <v>211</v>
      </c>
      <c r="B601" s="16"/>
      <c r="C601" s="12" t="s">
        <v>146</v>
      </c>
      <c r="D601" s="13"/>
      <c r="E601" s="12" t="s">
        <v>6</v>
      </c>
      <c r="F601" s="13"/>
      <c r="G601" s="12" t="s">
        <v>6</v>
      </c>
      <c r="H601" s="13"/>
    </row>
    <row r="602" spans="1:8" ht="15">
      <c r="A602" s="14" t="s">
        <v>212</v>
      </c>
      <c r="B602" s="16"/>
      <c r="C602" s="12" t="s">
        <v>148</v>
      </c>
      <c r="D602" s="13"/>
      <c r="E602" s="12" t="s">
        <v>6</v>
      </c>
      <c r="F602" s="13"/>
      <c r="G602" s="12" t="s">
        <v>6</v>
      </c>
      <c r="H602" s="13"/>
    </row>
    <row r="603" spans="1:8" ht="15">
      <c r="A603" s="14" t="s">
        <v>213</v>
      </c>
      <c r="B603" s="16"/>
      <c r="C603" s="12" t="s">
        <v>175</v>
      </c>
      <c r="D603" s="13"/>
      <c r="E603" s="12" t="s">
        <v>6</v>
      </c>
      <c r="F603" s="13"/>
      <c r="G603" s="12" t="s">
        <v>6</v>
      </c>
      <c r="H603" s="13"/>
    </row>
    <row r="604" spans="1:8" ht="15">
      <c r="A604" s="14" t="s">
        <v>214</v>
      </c>
      <c r="B604" s="16"/>
      <c r="C604" s="12" t="s">
        <v>162</v>
      </c>
      <c r="D604" s="13"/>
      <c r="E604" s="12" t="s">
        <v>6</v>
      </c>
      <c r="F604" s="13"/>
      <c r="G604" s="12" t="s">
        <v>6</v>
      </c>
      <c r="H604" s="13"/>
    </row>
    <row r="605" spans="1:8" ht="15">
      <c r="A605" s="14" t="s">
        <v>215</v>
      </c>
      <c r="B605" s="16"/>
      <c r="C605" s="12" t="s">
        <v>197</v>
      </c>
      <c r="D605" s="13"/>
      <c r="E605" s="12" t="s">
        <v>6</v>
      </c>
      <c r="F605" s="13"/>
      <c r="G605" s="12" t="s">
        <v>6</v>
      </c>
      <c r="H605" s="13"/>
    </row>
    <row r="606" spans="1:8" ht="15">
      <c r="A606" s="14" t="s">
        <v>217</v>
      </c>
      <c r="C606" s="12" t="s">
        <v>216</v>
      </c>
      <c r="D606" s="13"/>
      <c r="E606" s="12" t="s">
        <v>6</v>
      </c>
      <c r="F606" s="13"/>
      <c r="G606" s="12" t="s">
        <v>6</v>
      </c>
      <c r="H606" s="13"/>
    </row>
    <row r="608" spans="2:8" ht="15">
      <c r="B608" s="6" t="s">
        <v>218</v>
      </c>
      <c r="C608" s="6" t="s">
        <v>219</v>
      </c>
      <c r="D608" s="7" t="s">
        <v>3</v>
      </c>
      <c r="E608" s="8">
        <v>800.75</v>
      </c>
      <c r="F608" s="9"/>
      <c r="G608" s="10">
        <f>SUM(D611:D616)</f>
        <v>0</v>
      </c>
      <c r="H608" s="10">
        <f>E608*G608</f>
        <v>0</v>
      </c>
    </row>
    <row r="609" spans="2:8" ht="15">
      <c r="B609" s="16" t="s">
        <v>6</v>
      </c>
      <c r="C609" s="17" t="s">
        <v>110</v>
      </c>
      <c r="D609" s="17"/>
      <c r="E609" s="17" t="s">
        <v>6</v>
      </c>
      <c r="F609" s="17"/>
      <c r="G609" s="17" t="s">
        <v>6</v>
      </c>
      <c r="H609" s="17"/>
    </row>
    <row r="610" spans="2:8" ht="15">
      <c r="B610" s="16"/>
      <c r="C610" s="11" t="s">
        <v>7</v>
      </c>
      <c r="D610" s="11" t="s">
        <v>8</v>
      </c>
      <c r="E610" s="11" t="s">
        <v>7</v>
      </c>
      <c r="F610" s="11" t="s">
        <v>8</v>
      </c>
      <c r="G610" s="11" t="s">
        <v>7</v>
      </c>
      <c r="H610" s="11" t="s">
        <v>8</v>
      </c>
    </row>
    <row r="611" spans="1:8" ht="15">
      <c r="A611" s="14" t="s">
        <v>220</v>
      </c>
      <c r="B611" s="16"/>
      <c r="C611" s="12" t="s">
        <v>155</v>
      </c>
      <c r="D611" s="13"/>
      <c r="E611" s="12" t="s">
        <v>6</v>
      </c>
      <c r="F611" s="13"/>
      <c r="G611" s="12" t="s">
        <v>6</v>
      </c>
      <c r="H611" s="13"/>
    </row>
    <row r="612" spans="1:8" ht="15">
      <c r="A612" s="14" t="s">
        <v>221</v>
      </c>
      <c r="B612" s="16"/>
      <c r="C612" s="12" t="s">
        <v>162</v>
      </c>
      <c r="D612" s="13"/>
      <c r="E612" s="12" t="s">
        <v>6</v>
      </c>
      <c r="F612" s="13"/>
      <c r="G612" s="12" t="s">
        <v>6</v>
      </c>
      <c r="H612" s="13"/>
    </row>
    <row r="613" spans="1:8" ht="15">
      <c r="A613" s="14" t="s">
        <v>222</v>
      </c>
      <c r="B613" s="16"/>
      <c r="C613" s="12" t="s">
        <v>152</v>
      </c>
      <c r="D613" s="13"/>
      <c r="E613" s="12" t="s">
        <v>6</v>
      </c>
      <c r="F613" s="13"/>
      <c r="G613" s="12" t="s">
        <v>6</v>
      </c>
      <c r="H613" s="13"/>
    </row>
    <row r="614" spans="1:8" ht="15">
      <c r="A614" s="14" t="s">
        <v>224</v>
      </c>
      <c r="B614" s="16"/>
      <c r="C614" s="12" t="s">
        <v>223</v>
      </c>
      <c r="D614" s="13"/>
      <c r="E614" s="12" t="s">
        <v>6</v>
      </c>
      <c r="F614" s="13"/>
      <c r="G614" s="12" t="s">
        <v>6</v>
      </c>
      <c r="H614" s="13"/>
    </row>
    <row r="615" spans="1:8" ht="15">
      <c r="A615" s="14" t="s">
        <v>226</v>
      </c>
      <c r="B615" s="16"/>
      <c r="C615" s="12" t="s">
        <v>225</v>
      </c>
      <c r="D615" s="13"/>
      <c r="E615" s="12" t="s">
        <v>6</v>
      </c>
      <c r="F615" s="13"/>
      <c r="G615" s="12" t="s">
        <v>6</v>
      </c>
      <c r="H615" s="13"/>
    </row>
    <row r="616" spans="1:8" ht="15">
      <c r="A616" s="14" t="s">
        <v>228</v>
      </c>
      <c r="B616" s="16"/>
      <c r="C616" s="12" t="s">
        <v>227</v>
      </c>
      <c r="D616" s="13"/>
      <c r="E616" s="12" t="s">
        <v>6</v>
      </c>
      <c r="F616" s="13"/>
      <c r="G616" s="12" t="s">
        <v>6</v>
      </c>
      <c r="H616" s="13"/>
    </row>
    <row r="617" ht="15">
      <c r="B617" s="16"/>
    </row>
    <row r="618" ht="15">
      <c r="B618" s="16"/>
    </row>
    <row r="620" spans="2:8" ht="15">
      <c r="B620" s="6" t="s">
        <v>229</v>
      </c>
      <c r="C620" s="6" t="s">
        <v>230</v>
      </c>
      <c r="D620" s="7" t="s">
        <v>3</v>
      </c>
      <c r="E620" s="8">
        <v>989.38</v>
      </c>
      <c r="F620" s="9"/>
      <c r="G620" s="10">
        <f>SUM(D623:D623)</f>
        <v>0</v>
      </c>
      <c r="H620" s="10">
        <f>E620*G620</f>
        <v>0</v>
      </c>
    </row>
    <row r="621" spans="2:8" ht="15">
      <c r="B621" s="16" t="s">
        <v>6</v>
      </c>
      <c r="C621" s="17" t="s">
        <v>27</v>
      </c>
      <c r="D621" s="17"/>
      <c r="E621" s="17" t="s">
        <v>6</v>
      </c>
      <c r="F621" s="17"/>
      <c r="G621" s="17" t="s">
        <v>6</v>
      </c>
      <c r="H621" s="17"/>
    </row>
    <row r="622" spans="2:8" ht="15">
      <c r="B622" s="16"/>
      <c r="C622" s="11" t="s">
        <v>7</v>
      </c>
      <c r="D622" s="11" t="s">
        <v>8</v>
      </c>
      <c r="E622" s="11" t="s">
        <v>7</v>
      </c>
      <c r="F622" s="11" t="s">
        <v>8</v>
      </c>
      <c r="G622" s="11" t="s">
        <v>7</v>
      </c>
      <c r="H622" s="11" t="s">
        <v>8</v>
      </c>
    </row>
    <row r="623" spans="1:8" ht="15">
      <c r="A623" s="14" t="s">
        <v>231</v>
      </c>
      <c r="B623" s="16"/>
      <c r="C623" s="12" t="s">
        <v>155</v>
      </c>
      <c r="D623" s="13"/>
      <c r="E623" s="12" t="s">
        <v>6</v>
      </c>
      <c r="F623" s="13"/>
      <c r="G623" s="12" t="s">
        <v>6</v>
      </c>
      <c r="H623" s="13"/>
    </row>
    <row r="624" ht="15">
      <c r="B624" s="16"/>
    </row>
    <row r="625" ht="15">
      <c r="B625" s="16"/>
    </row>
    <row r="626" ht="15">
      <c r="B626" s="16"/>
    </row>
    <row r="627" ht="15">
      <c r="B627" s="16"/>
    </row>
    <row r="628" ht="15">
      <c r="B628" s="16"/>
    </row>
    <row r="629" ht="15">
      <c r="B629" s="16"/>
    </row>
    <row r="630" ht="15">
      <c r="B630" s="16"/>
    </row>
    <row r="632" spans="2:8" ht="15">
      <c r="B632" s="6" t="s">
        <v>232</v>
      </c>
      <c r="C632" s="6" t="s">
        <v>151</v>
      </c>
      <c r="D632" s="7" t="s">
        <v>3</v>
      </c>
      <c r="E632" s="8">
        <v>1144.75</v>
      </c>
      <c r="F632" s="9"/>
      <c r="G632" s="10">
        <f>SUM(D635:D635)</f>
        <v>0</v>
      </c>
      <c r="H632" s="10">
        <f>E632*G632</f>
        <v>0</v>
      </c>
    </row>
    <row r="633" spans="2:8" ht="15">
      <c r="B633" s="16" t="s">
        <v>6</v>
      </c>
      <c r="C633" s="17" t="s">
        <v>16</v>
      </c>
      <c r="D633" s="17"/>
      <c r="E633" s="17" t="s">
        <v>6</v>
      </c>
      <c r="F633" s="17"/>
      <c r="G633" s="17" t="s">
        <v>6</v>
      </c>
      <c r="H633" s="17"/>
    </row>
    <row r="634" spans="2:8" ht="15">
      <c r="B634" s="16"/>
      <c r="C634" s="11" t="s">
        <v>7</v>
      </c>
      <c r="D634" s="11" t="s">
        <v>8</v>
      </c>
      <c r="E634" s="11" t="s">
        <v>7</v>
      </c>
      <c r="F634" s="11" t="s">
        <v>8</v>
      </c>
      <c r="G634" s="11" t="s">
        <v>7</v>
      </c>
      <c r="H634" s="11" t="s">
        <v>8</v>
      </c>
    </row>
    <row r="635" spans="1:8" ht="15">
      <c r="A635" s="14" t="s">
        <v>233</v>
      </c>
      <c r="B635" s="16"/>
      <c r="C635" s="12" t="s">
        <v>148</v>
      </c>
      <c r="D635" s="13"/>
      <c r="E635" s="12" t="s">
        <v>6</v>
      </c>
      <c r="F635" s="13"/>
      <c r="G635" s="12" t="s">
        <v>6</v>
      </c>
      <c r="H635" s="13"/>
    </row>
    <row r="636" ht="15">
      <c r="B636" s="16"/>
    </row>
    <row r="637" ht="15">
      <c r="B637" s="16"/>
    </row>
    <row r="638" ht="15">
      <c r="B638" s="16"/>
    </row>
    <row r="639" ht="15">
      <c r="B639" s="16"/>
    </row>
    <row r="640" ht="15">
      <c r="B640" s="16"/>
    </row>
    <row r="641" ht="15">
      <c r="B641" s="16"/>
    </row>
    <row r="642" ht="15">
      <c r="B642" s="16"/>
    </row>
    <row r="644" spans="2:8" ht="15">
      <c r="B644" s="6" t="s">
        <v>234</v>
      </c>
      <c r="C644" s="6" t="s">
        <v>144</v>
      </c>
      <c r="D644" s="7" t="s">
        <v>3</v>
      </c>
      <c r="E644" s="8">
        <v>1127.49</v>
      </c>
      <c r="F644" s="9"/>
      <c r="G644" s="10">
        <f>SUM(D647:D647)+SUM(F647:F648)+SUM(H647:H647)</f>
        <v>0</v>
      </c>
      <c r="H644" s="10">
        <f>E644*G644</f>
        <v>0</v>
      </c>
    </row>
    <row r="645" spans="2:8" ht="15">
      <c r="B645" s="16" t="s">
        <v>6</v>
      </c>
      <c r="C645" s="17" t="s">
        <v>81</v>
      </c>
      <c r="D645" s="17"/>
      <c r="E645" s="17" t="s">
        <v>141</v>
      </c>
      <c r="F645" s="17"/>
      <c r="G645" s="17" t="s">
        <v>21</v>
      </c>
      <c r="H645" s="17"/>
    </row>
    <row r="646" spans="2:8" ht="15">
      <c r="B646" s="16"/>
      <c r="C646" s="11" t="s">
        <v>7</v>
      </c>
      <c r="D646" s="11" t="s">
        <v>8</v>
      </c>
      <c r="E646" s="11" t="s">
        <v>7</v>
      </c>
      <c r="F646" s="11" t="s">
        <v>8</v>
      </c>
      <c r="G646" s="11" t="s">
        <v>7</v>
      </c>
      <c r="H646" s="11" t="s">
        <v>8</v>
      </c>
    </row>
    <row r="647" spans="1:8" ht="15">
      <c r="A647" s="14" t="s">
        <v>235</v>
      </c>
      <c r="B647" s="16"/>
      <c r="C647" s="12" t="s">
        <v>192</v>
      </c>
      <c r="D647" s="13"/>
      <c r="E647" s="12" t="s">
        <v>208</v>
      </c>
      <c r="F647" s="13"/>
      <c r="G647" s="12" t="s">
        <v>148</v>
      </c>
      <c r="H647" s="13"/>
    </row>
    <row r="648" spans="1:8" ht="15">
      <c r="A648" s="14" t="s">
        <v>236</v>
      </c>
      <c r="B648" s="16"/>
      <c r="C648" s="12" t="s">
        <v>6</v>
      </c>
      <c r="D648" s="13"/>
      <c r="E648" s="12" t="s">
        <v>146</v>
      </c>
      <c r="F648" s="13"/>
      <c r="G648" s="12" t="s">
        <v>6</v>
      </c>
      <c r="H648" s="13"/>
    </row>
    <row r="649" ht="15">
      <c r="B649" s="16"/>
    </row>
    <row r="650" ht="15">
      <c r="B650" s="16"/>
    </row>
    <row r="651" ht="15">
      <c r="B651" s="16"/>
    </row>
    <row r="652" ht="15">
      <c r="B652" s="16"/>
    </row>
    <row r="653" ht="15">
      <c r="B653" s="16"/>
    </row>
    <row r="654" ht="15">
      <c r="B654" s="16"/>
    </row>
    <row r="656" spans="2:8" ht="15">
      <c r="B656" s="6" t="s">
        <v>237</v>
      </c>
      <c r="C656" s="6" t="s">
        <v>238</v>
      </c>
      <c r="D656" s="7" t="s">
        <v>3</v>
      </c>
      <c r="E656" s="8">
        <v>394.31</v>
      </c>
      <c r="F656" s="9"/>
      <c r="G656" s="10">
        <f>SUM(D659:D661)</f>
        <v>0</v>
      </c>
      <c r="H656" s="10">
        <f>E656*G656</f>
        <v>0</v>
      </c>
    </row>
    <row r="657" spans="2:8" ht="15">
      <c r="B657" s="16" t="s">
        <v>6</v>
      </c>
      <c r="C657" s="17" t="s">
        <v>81</v>
      </c>
      <c r="D657" s="17"/>
      <c r="E657" s="17" t="s">
        <v>6</v>
      </c>
      <c r="F657" s="17"/>
      <c r="G657" s="17" t="s">
        <v>6</v>
      </c>
      <c r="H657" s="17"/>
    </row>
    <row r="658" spans="2:8" ht="15">
      <c r="B658" s="16"/>
      <c r="C658" s="11" t="s">
        <v>7</v>
      </c>
      <c r="D658" s="11" t="s">
        <v>8</v>
      </c>
      <c r="E658" s="11" t="s">
        <v>7</v>
      </c>
      <c r="F658" s="11" t="s">
        <v>8</v>
      </c>
      <c r="G658" s="11" t="s">
        <v>7</v>
      </c>
      <c r="H658" s="11" t="s">
        <v>8</v>
      </c>
    </row>
    <row r="659" spans="1:8" ht="15">
      <c r="A659" s="14" t="s">
        <v>239</v>
      </c>
      <c r="B659" s="16"/>
      <c r="C659" s="12" t="s">
        <v>155</v>
      </c>
      <c r="D659" s="13"/>
      <c r="E659" s="12" t="s">
        <v>6</v>
      </c>
      <c r="F659" s="13"/>
      <c r="G659" s="12" t="s">
        <v>6</v>
      </c>
      <c r="H659" s="13"/>
    </row>
    <row r="660" spans="1:8" ht="15">
      <c r="A660" s="14" t="s">
        <v>240</v>
      </c>
      <c r="B660" s="16"/>
      <c r="C660" s="12" t="s">
        <v>223</v>
      </c>
      <c r="D660" s="13"/>
      <c r="E660" s="12" t="s">
        <v>6</v>
      </c>
      <c r="F660" s="13"/>
      <c r="G660" s="12" t="s">
        <v>6</v>
      </c>
      <c r="H660" s="13"/>
    </row>
    <row r="661" spans="1:8" ht="15">
      <c r="A661" s="14" t="s">
        <v>242</v>
      </c>
      <c r="B661" s="16"/>
      <c r="C661" s="12" t="s">
        <v>241</v>
      </c>
      <c r="D661" s="13"/>
      <c r="E661" s="12" t="s">
        <v>6</v>
      </c>
      <c r="F661" s="13"/>
      <c r="G661" s="12" t="s">
        <v>6</v>
      </c>
      <c r="H661" s="13"/>
    </row>
    <row r="662" ht="15">
      <c r="B662" s="16"/>
    </row>
    <row r="663" ht="15">
      <c r="B663" s="16"/>
    </row>
    <row r="664" ht="15">
      <c r="B664" s="16"/>
    </row>
    <row r="665" ht="15">
      <c r="B665" s="16"/>
    </row>
    <row r="666" ht="15">
      <c r="B666" s="16"/>
    </row>
  </sheetData>
  <sheetProtection/>
  <mergeCells count="220">
    <mergeCell ref="B657:B666"/>
    <mergeCell ref="C657:D657"/>
    <mergeCell ref="E657:F657"/>
    <mergeCell ref="G657:H657"/>
    <mergeCell ref="B633:B642"/>
    <mergeCell ref="C633:D633"/>
    <mergeCell ref="E633:F633"/>
    <mergeCell ref="G633:H633"/>
    <mergeCell ref="B645:B654"/>
    <mergeCell ref="C645:D645"/>
    <mergeCell ref="E645:F645"/>
    <mergeCell ref="G645:H645"/>
    <mergeCell ref="B609:B618"/>
    <mergeCell ref="C609:D609"/>
    <mergeCell ref="E609:F609"/>
    <mergeCell ref="G609:H609"/>
    <mergeCell ref="B621:B630"/>
    <mergeCell ref="C621:D621"/>
    <mergeCell ref="E621:F621"/>
    <mergeCell ref="G621:H621"/>
    <mergeCell ref="B584:B593"/>
    <mergeCell ref="C584:D584"/>
    <mergeCell ref="E584:F584"/>
    <mergeCell ref="G584:H584"/>
    <mergeCell ref="B596:B605"/>
    <mergeCell ref="C596:D596"/>
    <mergeCell ref="E596:F596"/>
    <mergeCell ref="G596:H596"/>
    <mergeCell ref="B556:B565"/>
    <mergeCell ref="C556:D556"/>
    <mergeCell ref="E556:F556"/>
    <mergeCell ref="G556:H556"/>
    <mergeCell ref="B568:B577"/>
    <mergeCell ref="C568:D568"/>
    <mergeCell ref="E568:F568"/>
    <mergeCell ref="G568:H568"/>
    <mergeCell ref="B532:B541"/>
    <mergeCell ref="C532:D532"/>
    <mergeCell ref="E532:F532"/>
    <mergeCell ref="G532:H532"/>
    <mergeCell ref="B544:B553"/>
    <mergeCell ref="C544:D544"/>
    <mergeCell ref="E544:F544"/>
    <mergeCell ref="G544:H544"/>
    <mergeCell ref="B508:B517"/>
    <mergeCell ref="C508:D508"/>
    <mergeCell ref="E508:F508"/>
    <mergeCell ref="G508:H508"/>
    <mergeCell ref="B520:B529"/>
    <mergeCell ref="C520:D520"/>
    <mergeCell ref="E520:F520"/>
    <mergeCell ref="G520:H520"/>
    <mergeCell ref="B484:B493"/>
    <mergeCell ref="C484:D484"/>
    <mergeCell ref="E484:F484"/>
    <mergeCell ref="G484:H484"/>
    <mergeCell ref="B496:B505"/>
    <mergeCell ref="C496:D496"/>
    <mergeCell ref="E496:F496"/>
    <mergeCell ref="G496:H496"/>
    <mergeCell ref="B460:B469"/>
    <mergeCell ref="C460:D460"/>
    <mergeCell ref="E460:F460"/>
    <mergeCell ref="G460:H460"/>
    <mergeCell ref="B472:B481"/>
    <mergeCell ref="C472:D472"/>
    <mergeCell ref="E472:F472"/>
    <mergeCell ref="G472:H472"/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C30 E30 C42:C43 E42 G42:G43 C54 C66 C78 C90:C91 C102 C114 C126 C138 C150 C162 C174 C186 C198 C210:C212 C222 C234 C246 C258 C270 C282:C284 C294:C297 C306 C318:C319 C330:C332 C342 C354 C366 C378 C390 C402:C403 C414 C426 C438 E438 C450 E450:E451 C462:C463 E462:E463 C474 C486 E486 C498 C510 C522 C534 C546 C558 C570:C581 C586 C598:C606 E598 C611:C616 C623 C635 C647 E647:E648 G647 C659:C66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243</v>
      </c>
      <c r="B1" s="15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2015-04-22T12:06:08Z</dcterms:created>
  <dcterms:modified xsi:type="dcterms:W3CDTF">2015-04-22T13:40:02Z</dcterms:modified>
  <cp:category/>
  <cp:version/>
  <cp:contentType/>
  <cp:contentStatus/>
</cp:coreProperties>
</file>