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Primaver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<sst xmlns="http://schemas.openxmlformats.org/spreadsheetml/2006/main" count="534" uniqueCount="134">
  <si>
    <t>Дата формирования:</t>
  </si>
  <si>
    <t>22.04.2015</t>
  </si>
  <si>
    <t>Primavera</t>
  </si>
  <si>
    <t>Цена</t>
  </si>
  <si>
    <t>**PV-22061</t>
  </si>
  <si>
    <t>Брифы</t>
  </si>
  <si>
    <t/>
  </si>
  <si>
    <t>размер</t>
  </si>
  <si>
    <t>количество</t>
  </si>
  <si>
    <t>шоколад</t>
  </si>
  <si>
    <t>42</t>
  </si>
  <si>
    <t>332522\\\</t>
  </si>
  <si>
    <t>**PV-22157</t>
  </si>
  <si>
    <t>Слип</t>
  </si>
  <si>
    <t>фуксия</t>
  </si>
  <si>
    <t>389863\\\</t>
  </si>
  <si>
    <t>**PV-22168</t>
  </si>
  <si>
    <t>Трусы низкая л/т</t>
  </si>
  <si>
    <t>капучино</t>
  </si>
  <si>
    <t>лиловый</t>
  </si>
  <si>
    <t>40</t>
  </si>
  <si>
    <t>391189\391128\\</t>
  </si>
  <si>
    <t>391190\\\</t>
  </si>
  <si>
    <t>**PV-22188</t>
  </si>
  <si>
    <t>ванильный набивной</t>
  </si>
  <si>
    <t>черный набивной</t>
  </si>
  <si>
    <t>44</t>
  </si>
  <si>
    <t>396994\396971\\</t>
  </si>
  <si>
    <t>\396972\\</t>
  </si>
  <si>
    <t>\396995\\</t>
  </si>
  <si>
    <t>**PV-23157</t>
  </si>
  <si>
    <t>389866\\\</t>
  </si>
  <si>
    <t>389867\\\</t>
  </si>
  <si>
    <t>46</t>
  </si>
  <si>
    <t>389868\\\</t>
  </si>
  <si>
    <t>48</t>
  </si>
  <si>
    <t>389869\\\</t>
  </si>
  <si>
    <t>**PV-23168</t>
  </si>
  <si>
    <t>Трусы средняя л/т</t>
  </si>
  <si>
    <t>391206\391121\\</t>
  </si>
  <si>
    <t>391208\391122\\</t>
  </si>
  <si>
    <t>391212\391213\\</t>
  </si>
  <si>
    <t>391215\\\</t>
  </si>
  <si>
    <t>**PV-23189</t>
  </si>
  <si>
    <t>396975\\\</t>
  </si>
  <si>
    <t>**PV-24061</t>
  </si>
  <si>
    <t>бразилиана</t>
  </si>
  <si>
    <t>332609\\\</t>
  </si>
  <si>
    <t>**PV-24104</t>
  </si>
  <si>
    <t>Стринг</t>
  </si>
  <si>
    <t>шампань</t>
  </si>
  <si>
    <t>332590\\\</t>
  </si>
  <si>
    <t>**PV-24188</t>
  </si>
  <si>
    <t>38</t>
  </si>
  <si>
    <t>396980\\\</t>
  </si>
  <si>
    <t>**PV-25142</t>
  </si>
  <si>
    <t>Шорты</t>
  </si>
  <si>
    <t>сливовый</t>
  </si>
  <si>
    <t>332458\\\</t>
  </si>
  <si>
    <t>332459\\\</t>
  </si>
  <si>
    <t>332460\\\</t>
  </si>
  <si>
    <t>*PV-80157</t>
  </si>
  <si>
    <t>Халат</t>
  </si>
  <si>
    <t>голубой</t>
  </si>
  <si>
    <t>36</t>
  </si>
  <si>
    <t>389904\389899\\</t>
  </si>
  <si>
    <t>391130\389907\\</t>
  </si>
  <si>
    <t>*PV-90113</t>
  </si>
  <si>
    <t>Сорочка ночная</t>
  </si>
  <si>
    <t>luce blu</t>
  </si>
  <si>
    <t>400422\\\</t>
  </si>
  <si>
    <t>*PV-90127</t>
  </si>
  <si>
    <t>черный</t>
  </si>
  <si>
    <t>332484\\\</t>
  </si>
  <si>
    <t>*PV-90130</t>
  </si>
  <si>
    <t>Топ</t>
  </si>
  <si>
    <t>бежевый/черный</t>
  </si>
  <si>
    <t>384543\\\</t>
  </si>
  <si>
    <t>384545\\\</t>
  </si>
  <si>
    <t>384546\\\</t>
  </si>
  <si>
    <t>*PV-90161</t>
  </si>
  <si>
    <t>бежевый</t>
  </si>
  <si>
    <t>400025\\\</t>
  </si>
  <si>
    <t>PV-10081</t>
  </si>
  <si>
    <t>Балконет</t>
  </si>
  <si>
    <t>75C</t>
  </si>
  <si>
    <t>379050\\\</t>
  </si>
  <si>
    <t>PV-10104</t>
  </si>
  <si>
    <t>Пуш - ап</t>
  </si>
  <si>
    <t>70D</t>
  </si>
  <si>
    <t>384532\\\</t>
  </si>
  <si>
    <t>PV-10105</t>
  </si>
  <si>
    <t>332551\373901\\</t>
  </si>
  <si>
    <t>80B</t>
  </si>
  <si>
    <t>80D</t>
  </si>
  <si>
    <t>332558\373905\\</t>
  </si>
  <si>
    <t>80C</t>
  </si>
  <si>
    <t>332559\396907\\</t>
  </si>
  <si>
    <t>332560\\\</t>
  </si>
  <si>
    <t>85B</t>
  </si>
  <si>
    <t>332569\\\</t>
  </si>
  <si>
    <t>PV-10106</t>
  </si>
  <si>
    <t>412657\\\</t>
  </si>
  <si>
    <t>PV-10132/22132</t>
  </si>
  <si>
    <t>Балконет - пуш - ап</t>
  </si>
  <si>
    <t>золотой</t>
  </si>
  <si>
    <t>70C</t>
  </si>
  <si>
    <t>381789\\\</t>
  </si>
  <si>
    <t>PV-10134/22132</t>
  </si>
  <si>
    <t>381765\\\</t>
  </si>
  <si>
    <t xml:space="preserve">PV-10134/24132  </t>
  </si>
  <si>
    <t>красный</t>
  </si>
  <si>
    <t>70B</t>
  </si>
  <si>
    <t>380956\380966\\</t>
  </si>
  <si>
    <t>75A</t>
  </si>
  <si>
    <t>380958\\\</t>
  </si>
  <si>
    <t>75D</t>
  </si>
  <si>
    <t>380961\\\</t>
  </si>
  <si>
    <t>80A</t>
  </si>
  <si>
    <t>381757\\\</t>
  </si>
  <si>
    <t>75E</t>
  </si>
  <si>
    <t>381759\\\</t>
  </si>
  <si>
    <t>381785\\\</t>
  </si>
  <si>
    <t>PV-10170</t>
  </si>
  <si>
    <t xml:space="preserve">Пуш - ап формованный гель </t>
  </si>
  <si>
    <t>391177\391112\\</t>
  </si>
  <si>
    <t>391178\391167\\</t>
  </si>
  <si>
    <t>391210\\\</t>
  </si>
  <si>
    <t>PV-10188</t>
  </si>
  <si>
    <t>70A</t>
  </si>
  <si>
    <t>396917\\\</t>
  </si>
  <si>
    <t>396923\\\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</si>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</sst>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10</xdr:row>
      <xdr:rowOff>28575</xdr:rowOff>
    </xdr:to>
    <xdr:pic>
      <xdr:nvPicPr>
        <xdr:cNvPr id="1" name="Рисунок 2" descr="26188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1266825</xdr:colOff>
      <xdr:row>24</xdr:row>
      <xdr:rowOff>161925</xdr:rowOff>
    </xdr:to>
    <xdr:pic>
      <xdr:nvPicPr>
        <xdr:cNvPr id="2" name="Рисунок 3" descr="37250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1419225</xdr:colOff>
      <xdr:row>36</xdr:row>
      <xdr:rowOff>161925</xdr:rowOff>
    </xdr:to>
    <xdr:pic>
      <xdr:nvPicPr>
        <xdr:cNvPr id="3" name="Рисунок 4" descr="37348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4" name="Рисунок 5" descr="37856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1266825</xdr:colOff>
      <xdr:row>60</xdr:row>
      <xdr:rowOff>161925</xdr:rowOff>
    </xdr:to>
    <xdr:pic>
      <xdr:nvPicPr>
        <xdr:cNvPr id="5" name="Рисунок 6" descr="37251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1419225</xdr:colOff>
      <xdr:row>72</xdr:row>
      <xdr:rowOff>161925</xdr:rowOff>
    </xdr:to>
    <xdr:pic>
      <xdr:nvPicPr>
        <xdr:cNvPr id="6" name="Рисунок 7" descr="37347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1419225</xdr:colOff>
      <xdr:row>84</xdr:row>
      <xdr:rowOff>161925</xdr:rowOff>
    </xdr:to>
    <xdr:pic>
      <xdr:nvPicPr>
        <xdr:cNvPr id="7" name="Рисунок 8" descr="37857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1438275</xdr:colOff>
      <xdr:row>93</xdr:row>
      <xdr:rowOff>171450</xdr:rowOff>
    </xdr:to>
    <xdr:pic>
      <xdr:nvPicPr>
        <xdr:cNvPr id="8" name="Рисунок 9" descr="26199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4001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1438275</xdr:colOff>
      <xdr:row>106</xdr:row>
      <xdr:rowOff>47625</xdr:rowOff>
    </xdr:to>
    <xdr:pic>
      <xdr:nvPicPr>
        <xdr:cNvPr id="9" name="Рисунок 10" descr="26194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400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1419225</xdr:colOff>
      <xdr:row>120</xdr:row>
      <xdr:rowOff>161925</xdr:rowOff>
    </xdr:to>
    <xdr:pic>
      <xdr:nvPicPr>
        <xdr:cNvPr id="10" name="Рисунок 11" descr="37858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1438275</xdr:colOff>
      <xdr:row>129</xdr:row>
      <xdr:rowOff>180975</xdr:rowOff>
    </xdr:to>
    <xdr:pic>
      <xdr:nvPicPr>
        <xdr:cNvPr id="11" name="Рисунок 12" descr="26181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4001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1266825</xdr:colOff>
      <xdr:row>144</xdr:row>
      <xdr:rowOff>161925</xdr:rowOff>
    </xdr:to>
    <xdr:pic>
      <xdr:nvPicPr>
        <xdr:cNvPr id="12" name="Рисунок 13" descr="37254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1266825</xdr:colOff>
      <xdr:row>156</xdr:row>
      <xdr:rowOff>161925</xdr:rowOff>
    </xdr:to>
    <xdr:pic>
      <xdr:nvPicPr>
        <xdr:cNvPr id="13" name="Рисунок 14" descr="38278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1247775</xdr:colOff>
      <xdr:row>168</xdr:row>
      <xdr:rowOff>161925</xdr:rowOff>
    </xdr:to>
    <xdr:pic>
      <xdr:nvPicPr>
        <xdr:cNvPr id="14" name="Рисунок 15" descr="26184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0327600"/>
          <a:ext cx="12096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1266825</xdr:colOff>
      <xdr:row>180</xdr:row>
      <xdr:rowOff>161925</xdr:rowOff>
    </xdr:to>
    <xdr:pic>
      <xdr:nvPicPr>
        <xdr:cNvPr id="15" name="Рисунок 16" descr="36862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261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1419225</xdr:colOff>
      <xdr:row>192</xdr:row>
      <xdr:rowOff>161925</xdr:rowOff>
    </xdr:to>
    <xdr:pic>
      <xdr:nvPicPr>
        <xdr:cNvPr id="16" name="Рисунок 17" descr="38219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489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1266825</xdr:colOff>
      <xdr:row>204</xdr:row>
      <xdr:rowOff>161925</xdr:rowOff>
    </xdr:to>
    <xdr:pic>
      <xdr:nvPicPr>
        <xdr:cNvPr id="17" name="Рисунок 18" descr="36438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718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1438275</xdr:colOff>
      <xdr:row>216</xdr:row>
      <xdr:rowOff>9525</xdr:rowOff>
    </xdr:to>
    <xdr:pic>
      <xdr:nvPicPr>
        <xdr:cNvPr id="18" name="Рисунок 19" descr="26189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39471600"/>
          <a:ext cx="14001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1438275</xdr:colOff>
      <xdr:row>228</xdr:row>
      <xdr:rowOff>28575</xdr:rowOff>
    </xdr:to>
    <xdr:pic>
      <xdr:nvPicPr>
        <xdr:cNvPr id="19" name="Рисунок 20" descr="26190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1757600"/>
          <a:ext cx="1400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1009650</xdr:colOff>
      <xdr:row>240</xdr:row>
      <xdr:rowOff>161925</xdr:rowOff>
    </xdr:to>
    <xdr:pic>
      <xdr:nvPicPr>
        <xdr:cNvPr id="20" name="Рисунок 21" descr="38774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4043600"/>
          <a:ext cx="971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243</xdr:row>
      <xdr:rowOff>38100</xdr:rowOff>
    </xdr:from>
    <xdr:to>
      <xdr:col>1</xdr:col>
      <xdr:colOff>1266825</xdr:colOff>
      <xdr:row>252</xdr:row>
      <xdr:rowOff>161925</xdr:rowOff>
    </xdr:to>
    <xdr:pic>
      <xdr:nvPicPr>
        <xdr:cNvPr id="21" name="Рисунок 22" descr="36555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4632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255</xdr:row>
      <xdr:rowOff>38100</xdr:rowOff>
    </xdr:from>
    <xdr:to>
      <xdr:col>1</xdr:col>
      <xdr:colOff>1266825</xdr:colOff>
      <xdr:row>264</xdr:row>
      <xdr:rowOff>161925</xdr:rowOff>
    </xdr:to>
    <xdr:pic>
      <xdr:nvPicPr>
        <xdr:cNvPr id="22" name="Рисунок 23" descr="36556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4861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267</xdr:row>
      <xdr:rowOff>38100</xdr:rowOff>
    </xdr:from>
    <xdr:to>
      <xdr:col>1</xdr:col>
      <xdr:colOff>1266825</xdr:colOff>
      <xdr:row>276</xdr:row>
      <xdr:rowOff>161925</xdr:rowOff>
    </xdr:to>
    <xdr:pic>
      <xdr:nvPicPr>
        <xdr:cNvPr id="23" name="Рисунок 24" descr="36553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090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279</xdr:row>
      <xdr:rowOff>38100</xdr:rowOff>
    </xdr:from>
    <xdr:to>
      <xdr:col>1</xdr:col>
      <xdr:colOff>1419225</xdr:colOff>
      <xdr:row>288</xdr:row>
      <xdr:rowOff>161925</xdr:rowOff>
    </xdr:to>
    <xdr:pic>
      <xdr:nvPicPr>
        <xdr:cNvPr id="24" name="Рисунок 25" descr="37345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318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291</xdr:row>
      <xdr:rowOff>38100</xdr:rowOff>
    </xdr:from>
    <xdr:to>
      <xdr:col>1</xdr:col>
      <xdr:colOff>1419225</xdr:colOff>
      <xdr:row>300</xdr:row>
      <xdr:rowOff>161925</xdr:rowOff>
    </xdr:to>
    <xdr:pic>
      <xdr:nvPicPr>
        <xdr:cNvPr id="25" name="Рисунок 26" descr="37853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5547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G3+G15+G27+G39+G51+G63+G75+G87+G99+G111+G123+G135+G147+G159+G171+G183+G195+G207+G219+G231+G243+G255+G267+G279+G291</f>
        <v>0</v>
      </c>
      <c r="H2" s="5">
        <f>H3+H15+H27+H39+H51+H63+H75+H87+H99+H111+H123+H135+H147+H159+H171+H183+H195+H207+H219+H231+H243+H255+H267+H279+H291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388.5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490.01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10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16</v>
      </c>
      <c r="C27" s="6" t="s">
        <v>17</v>
      </c>
      <c r="D27" s="7" t="s">
        <v>3</v>
      </c>
      <c r="E27" s="8">
        <v>503.99</v>
      </c>
      <c r="F27" s="9"/>
      <c r="G27" s="10">
        <f>SUM(D30:D31)+SUM(F30:F30)</f>
        <v>0</v>
      </c>
      <c r="H27" s="10">
        <f>E27*G27</f>
        <v>0</v>
      </c>
    </row>
    <row r="28" spans="2:8" ht="15">
      <c r="B28" s="16" t="s">
        <v>6</v>
      </c>
      <c r="C28" s="17" t="s">
        <v>18</v>
      </c>
      <c r="D28" s="17"/>
      <c r="E28" s="17" t="s">
        <v>19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21</v>
      </c>
      <c r="B30" s="16"/>
      <c r="C30" s="12" t="s">
        <v>20</v>
      </c>
      <c r="D30" s="13"/>
      <c r="E30" s="12" t="s">
        <v>10</v>
      </c>
      <c r="F30" s="13"/>
      <c r="G30" s="12" t="s">
        <v>6</v>
      </c>
      <c r="H30" s="13"/>
    </row>
    <row r="31" spans="1:8" ht="15">
      <c r="A31" s="14" t="s">
        <v>22</v>
      </c>
      <c r="B31" s="16"/>
      <c r="C31" s="12" t="s">
        <v>10</v>
      </c>
      <c r="D31" s="13"/>
      <c r="E31" s="12" t="s">
        <v>6</v>
      </c>
      <c r="F31" s="13"/>
      <c r="G31" s="12" t="s">
        <v>6</v>
      </c>
      <c r="H31" s="13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23</v>
      </c>
      <c r="C39" s="6" t="s">
        <v>13</v>
      </c>
      <c r="D39" s="7" t="s">
        <v>3</v>
      </c>
      <c r="E39" s="8">
        <v>462.01</v>
      </c>
      <c r="F39" s="9"/>
      <c r="G39" s="10">
        <f>SUM(D42:D42)+SUM(F42:F44)</f>
        <v>0</v>
      </c>
      <c r="H39" s="10">
        <f>E39*G39</f>
        <v>0</v>
      </c>
    </row>
    <row r="40" spans="2:8" ht="15">
      <c r="B40" s="16" t="s">
        <v>6</v>
      </c>
      <c r="C40" s="17" t="s">
        <v>24</v>
      </c>
      <c r="D40" s="17"/>
      <c r="E40" s="17" t="s">
        <v>25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27</v>
      </c>
      <c r="B42" s="16"/>
      <c r="C42" s="12" t="s">
        <v>26</v>
      </c>
      <c r="D42" s="13"/>
      <c r="E42" s="12" t="s">
        <v>20</v>
      </c>
      <c r="F42" s="13"/>
      <c r="G42" s="12" t="s">
        <v>6</v>
      </c>
      <c r="H42" s="13"/>
    </row>
    <row r="43" spans="1:8" ht="15">
      <c r="A43" s="14" t="s">
        <v>28</v>
      </c>
      <c r="B43" s="16"/>
      <c r="C43" s="12" t="s">
        <v>6</v>
      </c>
      <c r="D43" s="13"/>
      <c r="E43" s="12" t="s">
        <v>10</v>
      </c>
      <c r="F43" s="13"/>
      <c r="G43" s="12" t="s">
        <v>6</v>
      </c>
      <c r="H43" s="13"/>
    </row>
    <row r="44" spans="1:8" ht="15">
      <c r="A44" s="14" t="s">
        <v>29</v>
      </c>
      <c r="B44" s="16"/>
      <c r="C44" s="12" t="s">
        <v>6</v>
      </c>
      <c r="D44" s="13"/>
      <c r="E44" s="12" t="s">
        <v>26</v>
      </c>
      <c r="F44" s="13"/>
      <c r="G44" s="12" t="s">
        <v>6</v>
      </c>
      <c r="H44" s="13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30</v>
      </c>
      <c r="C51" s="6" t="s">
        <v>5</v>
      </c>
      <c r="D51" s="7" t="s">
        <v>3</v>
      </c>
      <c r="E51" s="8">
        <v>504.01</v>
      </c>
      <c r="F51" s="9"/>
      <c r="G51" s="10">
        <f>SUM(D54:D57)</f>
        <v>0</v>
      </c>
      <c r="H51" s="10">
        <f>E51*G51</f>
        <v>0</v>
      </c>
    </row>
    <row r="52" spans="2:8" ht="15">
      <c r="B52" s="16" t="s">
        <v>6</v>
      </c>
      <c r="C52" s="17" t="s">
        <v>14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31</v>
      </c>
      <c r="B54" s="16"/>
      <c r="C54" s="12" t="s">
        <v>10</v>
      </c>
      <c r="D54" s="13"/>
      <c r="E54" s="12" t="s">
        <v>6</v>
      </c>
      <c r="F54" s="13"/>
      <c r="G54" s="12" t="s">
        <v>6</v>
      </c>
      <c r="H54" s="13"/>
    </row>
    <row r="55" spans="1:8" ht="15">
      <c r="A55" s="14" t="s">
        <v>32</v>
      </c>
      <c r="B55" s="16"/>
      <c r="C55" s="12" t="s">
        <v>26</v>
      </c>
      <c r="D55" s="13"/>
      <c r="E55" s="12" t="s">
        <v>6</v>
      </c>
      <c r="F55" s="13"/>
      <c r="G55" s="12" t="s">
        <v>6</v>
      </c>
      <c r="H55" s="13"/>
    </row>
    <row r="56" spans="1:8" ht="15">
      <c r="A56" s="14" t="s">
        <v>34</v>
      </c>
      <c r="B56" s="16"/>
      <c r="C56" s="12" t="s">
        <v>33</v>
      </c>
      <c r="D56" s="13"/>
      <c r="E56" s="12" t="s">
        <v>6</v>
      </c>
      <c r="F56" s="13"/>
      <c r="G56" s="12" t="s">
        <v>6</v>
      </c>
      <c r="H56" s="13"/>
    </row>
    <row r="57" spans="1:8" ht="15">
      <c r="A57" s="14" t="s">
        <v>36</v>
      </c>
      <c r="B57" s="16"/>
      <c r="C57" s="12" t="s">
        <v>35</v>
      </c>
      <c r="D57" s="13"/>
      <c r="E57" s="12" t="s">
        <v>6</v>
      </c>
      <c r="F57" s="13"/>
      <c r="G57" s="12" t="s">
        <v>6</v>
      </c>
      <c r="H57" s="13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37</v>
      </c>
      <c r="C63" s="6" t="s">
        <v>38</v>
      </c>
      <c r="D63" s="7" t="s">
        <v>3</v>
      </c>
      <c r="E63" s="8">
        <v>532.01</v>
      </c>
      <c r="F63" s="9"/>
      <c r="G63" s="10">
        <f>SUM(D66:D69)+SUM(F66:F68)</f>
        <v>0</v>
      </c>
      <c r="H63" s="10">
        <f>E63*G63</f>
        <v>0</v>
      </c>
    </row>
    <row r="64" spans="2:8" ht="15">
      <c r="B64" s="16" t="s">
        <v>6</v>
      </c>
      <c r="C64" s="17" t="s">
        <v>18</v>
      </c>
      <c r="D64" s="17"/>
      <c r="E64" s="17" t="s">
        <v>19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39</v>
      </c>
      <c r="B66" s="16"/>
      <c r="C66" s="12" t="s">
        <v>20</v>
      </c>
      <c r="D66" s="13"/>
      <c r="E66" s="12" t="s">
        <v>20</v>
      </c>
      <c r="F66" s="13"/>
      <c r="G66" s="12" t="s">
        <v>6</v>
      </c>
      <c r="H66" s="13"/>
    </row>
    <row r="67" spans="1:8" ht="15">
      <c r="A67" s="14" t="s">
        <v>40</v>
      </c>
      <c r="B67" s="16"/>
      <c r="C67" s="12" t="s">
        <v>10</v>
      </c>
      <c r="D67" s="13"/>
      <c r="E67" s="12" t="s">
        <v>10</v>
      </c>
      <c r="F67" s="13"/>
      <c r="G67" s="12" t="s">
        <v>6</v>
      </c>
      <c r="H67" s="13"/>
    </row>
    <row r="68" spans="1:8" ht="15">
      <c r="A68" s="14" t="s">
        <v>41</v>
      </c>
      <c r="B68" s="16"/>
      <c r="C68" s="12" t="s">
        <v>26</v>
      </c>
      <c r="D68" s="13"/>
      <c r="E68" s="12" t="s">
        <v>26</v>
      </c>
      <c r="F68" s="13"/>
      <c r="G68" s="12" t="s">
        <v>6</v>
      </c>
      <c r="H68" s="13"/>
    </row>
    <row r="69" spans="1:8" ht="15">
      <c r="A69" s="14" t="s">
        <v>42</v>
      </c>
      <c r="B69" s="16"/>
      <c r="C69" s="12" t="s">
        <v>33</v>
      </c>
      <c r="D69" s="13"/>
      <c r="E69" s="12" t="s">
        <v>6</v>
      </c>
      <c r="F69" s="13"/>
      <c r="G69" s="12" t="s">
        <v>6</v>
      </c>
      <c r="H69" s="13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43</v>
      </c>
      <c r="C75" s="6" t="s">
        <v>5</v>
      </c>
      <c r="D75" s="7" t="s">
        <v>3</v>
      </c>
      <c r="E75" s="8">
        <v>490.01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25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44</v>
      </c>
      <c r="B78" s="16"/>
      <c r="C78" s="12" t="s">
        <v>10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45</v>
      </c>
      <c r="C87" s="6" t="s">
        <v>46</v>
      </c>
      <c r="D87" s="7" t="s">
        <v>3</v>
      </c>
      <c r="E87" s="8">
        <v>315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9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47</v>
      </c>
      <c r="B90" s="16"/>
      <c r="C90" s="12" t="s">
        <v>20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48</v>
      </c>
      <c r="C99" s="6" t="s">
        <v>49</v>
      </c>
      <c r="D99" s="7" t="s">
        <v>3</v>
      </c>
      <c r="E99" s="8">
        <v>241.31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50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51</v>
      </c>
      <c r="B102" s="16"/>
      <c r="C102" s="12" t="s">
        <v>10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52</v>
      </c>
      <c r="C111" s="6" t="s">
        <v>49</v>
      </c>
      <c r="D111" s="7" t="s">
        <v>3</v>
      </c>
      <c r="E111" s="8">
        <v>448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24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54</v>
      </c>
      <c r="B114" s="16"/>
      <c r="C114" s="12" t="s">
        <v>53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55</v>
      </c>
      <c r="C123" s="6" t="s">
        <v>56</v>
      </c>
      <c r="D123" s="7" t="s">
        <v>3</v>
      </c>
      <c r="E123" s="8">
        <v>361.19</v>
      </c>
      <c r="F123" s="9"/>
      <c r="G123" s="10">
        <f>SUM(D126:D128)</f>
        <v>0</v>
      </c>
      <c r="H123" s="10">
        <f>E123*G123</f>
        <v>0</v>
      </c>
    </row>
    <row r="124" spans="2:8" ht="15">
      <c r="B124" s="16" t="s">
        <v>6</v>
      </c>
      <c r="C124" s="17" t="s">
        <v>57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58</v>
      </c>
      <c r="B126" s="16"/>
      <c r="C126" s="12" t="s">
        <v>53</v>
      </c>
      <c r="D126" s="13"/>
      <c r="E126" s="12" t="s">
        <v>6</v>
      </c>
      <c r="F126" s="13"/>
      <c r="G126" s="12" t="s">
        <v>6</v>
      </c>
      <c r="H126" s="13"/>
    </row>
    <row r="127" spans="1:8" ht="15">
      <c r="A127" s="14" t="s">
        <v>59</v>
      </c>
      <c r="B127" s="16"/>
      <c r="C127" s="12" t="s">
        <v>20</v>
      </c>
      <c r="D127" s="13"/>
      <c r="E127" s="12" t="s">
        <v>6</v>
      </c>
      <c r="F127" s="13"/>
      <c r="G127" s="12" t="s">
        <v>6</v>
      </c>
      <c r="H127" s="13"/>
    </row>
    <row r="128" spans="1:8" ht="15">
      <c r="A128" s="14" t="s">
        <v>60</v>
      </c>
      <c r="B128" s="16"/>
      <c r="C128" s="12" t="s">
        <v>10</v>
      </c>
      <c r="D128" s="13"/>
      <c r="E128" s="12" t="s">
        <v>6</v>
      </c>
      <c r="F128" s="13"/>
      <c r="G128" s="12" t="s">
        <v>6</v>
      </c>
      <c r="H128" s="13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61</v>
      </c>
      <c r="C135" s="6" t="s">
        <v>62</v>
      </c>
      <c r="D135" s="7" t="s">
        <v>3</v>
      </c>
      <c r="E135" s="8">
        <v>1526.01</v>
      </c>
      <c r="F135" s="9"/>
      <c r="G135" s="10">
        <f>SUM(D138:D139)+SUM(F138:F139)</f>
        <v>0</v>
      </c>
      <c r="H135" s="10">
        <f>E135*G135</f>
        <v>0</v>
      </c>
    </row>
    <row r="136" spans="2:8" ht="15">
      <c r="B136" s="16" t="s">
        <v>6</v>
      </c>
      <c r="C136" s="17" t="s">
        <v>63</v>
      </c>
      <c r="D136" s="17"/>
      <c r="E136" s="17" t="s">
        <v>14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65</v>
      </c>
      <c r="B138" s="16"/>
      <c r="C138" s="12" t="s">
        <v>10</v>
      </c>
      <c r="D138" s="13"/>
      <c r="E138" s="12" t="s">
        <v>64</v>
      </c>
      <c r="F138" s="13"/>
      <c r="G138" s="12" t="s">
        <v>6</v>
      </c>
      <c r="H138" s="13"/>
    </row>
    <row r="139" spans="1:8" ht="15">
      <c r="A139" s="14" t="s">
        <v>66</v>
      </c>
      <c r="B139" s="16"/>
      <c r="C139" s="12" t="s">
        <v>35</v>
      </c>
      <c r="D139" s="13"/>
      <c r="E139" s="12" t="s">
        <v>35</v>
      </c>
      <c r="F139" s="13"/>
      <c r="G139" s="12" t="s">
        <v>6</v>
      </c>
      <c r="H139" s="13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67</v>
      </c>
      <c r="C147" s="6" t="s">
        <v>68</v>
      </c>
      <c r="D147" s="7" t="s">
        <v>3</v>
      </c>
      <c r="E147" s="8">
        <v>746.66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69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70</v>
      </c>
      <c r="B150" s="16"/>
      <c r="C150" s="12" t="s">
        <v>20</v>
      </c>
      <c r="D150" s="13"/>
      <c r="E150" s="12" t="s">
        <v>6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71</v>
      </c>
      <c r="C159" s="6" t="s">
        <v>68</v>
      </c>
      <c r="D159" s="7" t="s">
        <v>3</v>
      </c>
      <c r="E159" s="8">
        <v>763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72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73</v>
      </c>
      <c r="B162" s="16"/>
      <c r="C162" s="12" t="s">
        <v>64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74</v>
      </c>
      <c r="C171" s="6" t="s">
        <v>75</v>
      </c>
      <c r="D171" s="7" t="s">
        <v>3</v>
      </c>
      <c r="E171" s="8">
        <v>1901.28</v>
      </c>
      <c r="F171" s="9"/>
      <c r="G171" s="10">
        <f>SUM(D174:D176)</f>
        <v>0</v>
      </c>
      <c r="H171" s="10">
        <f>E171*G171</f>
        <v>0</v>
      </c>
    </row>
    <row r="172" spans="2:8" ht="15">
      <c r="B172" s="16" t="s">
        <v>6</v>
      </c>
      <c r="C172" s="17" t="s">
        <v>76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77</v>
      </c>
      <c r="B174" s="16"/>
      <c r="C174" s="12" t="s">
        <v>53</v>
      </c>
      <c r="D174" s="13"/>
      <c r="E174" s="12" t="s">
        <v>6</v>
      </c>
      <c r="F174" s="13"/>
      <c r="G174" s="12" t="s">
        <v>6</v>
      </c>
      <c r="H174" s="13"/>
    </row>
    <row r="175" spans="1:8" ht="15">
      <c r="A175" s="14" t="s">
        <v>78</v>
      </c>
      <c r="B175" s="16"/>
      <c r="C175" s="12" t="s">
        <v>10</v>
      </c>
      <c r="D175" s="13"/>
      <c r="E175" s="12" t="s">
        <v>6</v>
      </c>
      <c r="F175" s="13"/>
      <c r="G175" s="12" t="s">
        <v>6</v>
      </c>
      <c r="H175" s="13"/>
    </row>
    <row r="176" spans="1:8" ht="15">
      <c r="A176" s="14" t="s">
        <v>79</v>
      </c>
      <c r="B176" s="16"/>
      <c r="C176" s="12" t="s">
        <v>26</v>
      </c>
      <c r="D176" s="13"/>
      <c r="E176" s="12" t="s">
        <v>6</v>
      </c>
      <c r="F176" s="13"/>
      <c r="G176" s="12" t="s">
        <v>6</v>
      </c>
      <c r="H176" s="13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80</v>
      </c>
      <c r="C183" s="6" t="s">
        <v>68</v>
      </c>
      <c r="D183" s="7" t="s">
        <v>3</v>
      </c>
      <c r="E183" s="8">
        <v>1204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81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82</v>
      </c>
      <c r="B186" s="16"/>
      <c r="C186" s="12" t="s">
        <v>20</v>
      </c>
      <c r="D186" s="13"/>
      <c r="E186" s="12" t="s">
        <v>6</v>
      </c>
      <c r="F186" s="13"/>
      <c r="G186" s="12" t="s">
        <v>6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83</v>
      </c>
      <c r="C195" s="6" t="s">
        <v>84</v>
      </c>
      <c r="D195" s="7" t="s">
        <v>3</v>
      </c>
      <c r="E195" s="8">
        <v>640.5</v>
      </c>
      <c r="F195" s="9"/>
      <c r="G195" s="10">
        <f>SUM(D198:D198)</f>
        <v>0</v>
      </c>
      <c r="H195" s="10">
        <f>E195*G195</f>
        <v>0</v>
      </c>
    </row>
    <row r="196" spans="2:8" ht="15">
      <c r="B196" s="16" t="s">
        <v>6</v>
      </c>
      <c r="C196" s="17" t="s">
        <v>81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86</v>
      </c>
      <c r="B198" s="16"/>
      <c r="C198" s="12" t="s">
        <v>85</v>
      </c>
      <c r="D198" s="13"/>
      <c r="E198" s="12" t="s">
        <v>6</v>
      </c>
      <c r="F198" s="13"/>
      <c r="G198" s="12" t="s">
        <v>6</v>
      </c>
      <c r="H198" s="13"/>
    </row>
    <row r="199" ht="15">
      <c r="B199" s="16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87</v>
      </c>
      <c r="C207" s="6" t="s">
        <v>88</v>
      </c>
      <c r="D207" s="7" t="s">
        <v>3</v>
      </c>
      <c r="E207" s="8">
        <v>525.01</v>
      </c>
      <c r="F207" s="9"/>
      <c r="G207" s="10">
        <f>SUM(D210:D210)</f>
        <v>0</v>
      </c>
      <c r="H207" s="10">
        <f>E207*G207</f>
        <v>0</v>
      </c>
    </row>
    <row r="208" spans="2:8" ht="15">
      <c r="B208" s="16" t="s">
        <v>6</v>
      </c>
      <c r="C208" s="17" t="s">
        <v>72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90</v>
      </c>
      <c r="B210" s="16"/>
      <c r="C210" s="12" t="s">
        <v>89</v>
      </c>
      <c r="D210" s="13"/>
      <c r="E210" s="12" t="s">
        <v>6</v>
      </c>
      <c r="F210" s="13"/>
      <c r="G210" s="12" t="s">
        <v>6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91</v>
      </c>
      <c r="C219" s="6" t="s">
        <v>84</v>
      </c>
      <c r="D219" s="7" t="s">
        <v>3</v>
      </c>
      <c r="E219" s="8">
        <v>581.24</v>
      </c>
      <c r="F219" s="9"/>
      <c r="G219" s="10">
        <f>SUM(D222:D226)+SUM(F222:F224)</f>
        <v>0</v>
      </c>
      <c r="H219" s="10">
        <f>E219*G219</f>
        <v>0</v>
      </c>
    </row>
    <row r="220" spans="2:8" ht="15">
      <c r="B220" s="16" t="s">
        <v>6</v>
      </c>
      <c r="C220" s="17" t="s">
        <v>81</v>
      </c>
      <c r="D220" s="17"/>
      <c r="E220" s="17" t="s">
        <v>50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92</v>
      </c>
      <c r="B222" s="16"/>
      <c r="C222" s="12" t="s">
        <v>85</v>
      </c>
      <c r="D222" s="13"/>
      <c r="E222" s="12" t="s">
        <v>85</v>
      </c>
      <c r="F222" s="13"/>
      <c r="G222" s="12" t="s">
        <v>6</v>
      </c>
      <c r="H222" s="13"/>
    </row>
    <row r="223" spans="1:8" ht="15">
      <c r="A223" s="14" t="s">
        <v>95</v>
      </c>
      <c r="B223" s="16"/>
      <c r="C223" s="12" t="s">
        <v>93</v>
      </c>
      <c r="D223" s="13"/>
      <c r="E223" s="12" t="s">
        <v>94</v>
      </c>
      <c r="F223" s="13"/>
      <c r="G223" s="12" t="s">
        <v>6</v>
      </c>
      <c r="H223" s="13"/>
    </row>
    <row r="224" spans="1:8" ht="15">
      <c r="A224" s="14" t="s">
        <v>97</v>
      </c>
      <c r="B224" s="16"/>
      <c r="C224" s="12" t="s">
        <v>96</v>
      </c>
      <c r="D224" s="13"/>
      <c r="E224" s="12" t="s">
        <v>93</v>
      </c>
      <c r="F224" s="13"/>
      <c r="G224" s="12" t="s">
        <v>6</v>
      </c>
      <c r="H224" s="13"/>
    </row>
    <row r="225" spans="1:8" ht="15">
      <c r="A225" s="14" t="s">
        <v>98</v>
      </c>
      <c r="B225" s="16"/>
      <c r="C225" s="12" t="s">
        <v>94</v>
      </c>
      <c r="D225" s="13"/>
      <c r="E225" s="12" t="s">
        <v>6</v>
      </c>
      <c r="F225" s="13"/>
      <c r="G225" s="12" t="s">
        <v>6</v>
      </c>
      <c r="H225" s="13"/>
    </row>
    <row r="226" spans="1:8" ht="15">
      <c r="A226" s="14" t="s">
        <v>100</v>
      </c>
      <c r="B226" s="16"/>
      <c r="C226" s="12" t="s">
        <v>99</v>
      </c>
      <c r="D226" s="13"/>
      <c r="E226" s="12" t="s">
        <v>6</v>
      </c>
      <c r="F226" s="13"/>
      <c r="G226" s="12" t="s">
        <v>6</v>
      </c>
      <c r="H226" s="13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101</v>
      </c>
      <c r="C231" s="6" t="s">
        <v>88</v>
      </c>
      <c r="D231" s="7" t="s">
        <v>3</v>
      </c>
      <c r="E231" s="8">
        <v>390</v>
      </c>
      <c r="F231" s="9"/>
      <c r="G231" s="10">
        <f>SUM(D234:D234)</f>
        <v>0</v>
      </c>
      <c r="H231" s="10">
        <f>E231*G231</f>
        <v>0</v>
      </c>
    </row>
    <row r="232" spans="2:8" ht="15">
      <c r="B232" s="16" t="s">
        <v>6</v>
      </c>
      <c r="C232" s="17" t="s">
        <v>50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102</v>
      </c>
      <c r="B234" s="16"/>
      <c r="C234" s="12" t="s">
        <v>96</v>
      </c>
      <c r="D234" s="13"/>
      <c r="E234" s="12" t="s">
        <v>6</v>
      </c>
      <c r="F234" s="13"/>
      <c r="G234" s="12" t="s">
        <v>6</v>
      </c>
      <c r="H234" s="13"/>
    </row>
    <row r="235" ht="15">
      <c r="B235" s="16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3" spans="2:8" ht="15">
      <c r="B243" s="6" t="s">
        <v>103</v>
      </c>
      <c r="C243" s="6" t="s">
        <v>104</v>
      </c>
      <c r="D243" s="7" t="s">
        <v>3</v>
      </c>
      <c r="E243" s="8">
        <v>1073.11</v>
      </c>
      <c r="F243" s="9"/>
      <c r="G243" s="10">
        <f>SUM(D246:D246)</f>
        <v>0</v>
      </c>
      <c r="H243" s="10">
        <f>E243*G243</f>
        <v>0</v>
      </c>
    </row>
    <row r="244" spans="2:8" ht="15">
      <c r="B244" s="16" t="s">
        <v>6</v>
      </c>
      <c r="C244" s="17" t="s">
        <v>105</v>
      </c>
      <c r="D244" s="17"/>
      <c r="E244" s="17" t="s">
        <v>6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107</v>
      </c>
      <c r="B246" s="16"/>
      <c r="C246" s="12" t="s">
        <v>106</v>
      </c>
      <c r="D246" s="13"/>
      <c r="E246" s="12" t="s">
        <v>6</v>
      </c>
      <c r="F246" s="13"/>
      <c r="G246" s="12" t="s">
        <v>6</v>
      </c>
      <c r="H246" s="13"/>
    </row>
    <row r="247" ht="15">
      <c r="B247" s="16"/>
    </row>
    <row r="248" ht="15">
      <c r="B248" s="16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5" spans="2:8" ht="15">
      <c r="B255" s="6" t="s">
        <v>108</v>
      </c>
      <c r="C255" s="6" t="s">
        <v>88</v>
      </c>
      <c r="D255" s="7" t="s">
        <v>3</v>
      </c>
      <c r="E255" s="8">
        <v>1016.41</v>
      </c>
      <c r="F255" s="9"/>
      <c r="G255" s="10">
        <f>SUM(D258:D258)</f>
        <v>0</v>
      </c>
      <c r="H255" s="10">
        <f>E255*G255</f>
        <v>0</v>
      </c>
    </row>
    <row r="256" spans="2:8" ht="15">
      <c r="B256" s="16" t="s">
        <v>6</v>
      </c>
      <c r="C256" s="17" t="s">
        <v>105</v>
      </c>
      <c r="D256" s="17"/>
      <c r="E256" s="17" t="s">
        <v>6</v>
      </c>
      <c r="F256" s="17"/>
      <c r="G256" s="17" t="s">
        <v>6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109</v>
      </c>
      <c r="B258" s="16"/>
      <c r="C258" s="12" t="s">
        <v>89</v>
      </c>
      <c r="D258" s="13"/>
      <c r="E258" s="12" t="s">
        <v>6</v>
      </c>
      <c r="F258" s="13"/>
      <c r="G258" s="12" t="s">
        <v>6</v>
      </c>
      <c r="H258" s="13"/>
    </row>
    <row r="259" ht="15">
      <c r="B259" s="16"/>
    </row>
    <row r="260" ht="15">
      <c r="B260" s="16"/>
    </row>
    <row r="261" ht="15">
      <c r="B261" s="16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7" spans="2:8" ht="15">
      <c r="B267" s="6" t="s">
        <v>110</v>
      </c>
      <c r="C267" s="6" t="s">
        <v>88</v>
      </c>
      <c r="D267" s="7" t="s">
        <v>3</v>
      </c>
      <c r="E267" s="8">
        <v>994.36</v>
      </c>
      <c r="F267" s="9"/>
      <c r="G267" s="10">
        <f>SUM(D270:D275)+SUM(F270:F270)</f>
        <v>0</v>
      </c>
      <c r="H267" s="10">
        <f>E267*G267</f>
        <v>0</v>
      </c>
    </row>
    <row r="268" spans="2:8" ht="15">
      <c r="B268" s="16" t="s">
        <v>6</v>
      </c>
      <c r="C268" s="17" t="s">
        <v>105</v>
      </c>
      <c r="D268" s="17"/>
      <c r="E268" s="17" t="s">
        <v>111</v>
      </c>
      <c r="F268" s="17"/>
      <c r="G268" s="17" t="s">
        <v>6</v>
      </c>
      <c r="H268" s="17"/>
    </row>
    <row r="269" spans="2:8" ht="15">
      <c r="B269" s="16"/>
      <c r="C269" s="11" t="s">
        <v>7</v>
      </c>
      <c r="D269" s="11" t="s">
        <v>8</v>
      </c>
      <c r="E269" s="11" t="s">
        <v>7</v>
      </c>
      <c r="F269" s="11" t="s">
        <v>8</v>
      </c>
      <c r="G269" s="11" t="s">
        <v>7</v>
      </c>
      <c r="H269" s="11" t="s">
        <v>8</v>
      </c>
    </row>
    <row r="270" spans="1:8" ht="15">
      <c r="A270" s="14" t="s">
        <v>113</v>
      </c>
      <c r="B270" s="16"/>
      <c r="C270" s="12" t="s">
        <v>112</v>
      </c>
      <c r="D270" s="13"/>
      <c r="E270" s="12" t="s">
        <v>106</v>
      </c>
      <c r="F270" s="13"/>
      <c r="G270" s="12" t="s">
        <v>6</v>
      </c>
      <c r="H270" s="13"/>
    </row>
    <row r="271" spans="1:8" ht="15">
      <c r="A271" s="14" t="s">
        <v>115</v>
      </c>
      <c r="B271" s="16"/>
      <c r="C271" s="12" t="s">
        <v>114</v>
      </c>
      <c r="D271" s="13"/>
      <c r="E271" s="12" t="s">
        <v>6</v>
      </c>
      <c r="F271" s="13"/>
      <c r="G271" s="12" t="s">
        <v>6</v>
      </c>
      <c r="H271" s="13"/>
    </row>
    <row r="272" spans="1:8" ht="15">
      <c r="A272" s="14" t="s">
        <v>117</v>
      </c>
      <c r="B272" s="16"/>
      <c r="C272" s="12" t="s">
        <v>116</v>
      </c>
      <c r="D272" s="13"/>
      <c r="E272" s="12" t="s">
        <v>6</v>
      </c>
      <c r="F272" s="13"/>
      <c r="G272" s="12" t="s">
        <v>6</v>
      </c>
      <c r="H272" s="13"/>
    </row>
    <row r="273" spans="1:8" ht="15">
      <c r="A273" s="14" t="s">
        <v>119</v>
      </c>
      <c r="B273" s="16"/>
      <c r="C273" s="12" t="s">
        <v>118</v>
      </c>
      <c r="D273" s="13"/>
      <c r="E273" s="12" t="s">
        <v>6</v>
      </c>
      <c r="F273" s="13"/>
      <c r="G273" s="12" t="s">
        <v>6</v>
      </c>
      <c r="H273" s="13"/>
    </row>
    <row r="274" spans="1:8" ht="15">
      <c r="A274" s="14" t="s">
        <v>121</v>
      </c>
      <c r="B274" s="16"/>
      <c r="C274" s="12" t="s">
        <v>120</v>
      </c>
      <c r="D274" s="13"/>
      <c r="E274" s="12" t="s">
        <v>6</v>
      </c>
      <c r="F274" s="13"/>
      <c r="G274" s="12" t="s">
        <v>6</v>
      </c>
      <c r="H274" s="13"/>
    </row>
    <row r="275" spans="1:8" ht="15">
      <c r="A275" s="14" t="s">
        <v>122</v>
      </c>
      <c r="B275" s="16"/>
      <c r="C275" s="12" t="s">
        <v>94</v>
      </c>
      <c r="D275" s="13"/>
      <c r="E275" s="12" t="s">
        <v>6</v>
      </c>
      <c r="F275" s="13"/>
      <c r="G275" s="12" t="s">
        <v>6</v>
      </c>
      <c r="H275" s="13"/>
    </row>
    <row r="276" ht="15">
      <c r="B276" s="16"/>
    </row>
    <row r="277" ht="15">
      <c r="B277" s="16"/>
    </row>
    <row r="279" spans="2:8" ht="15">
      <c r="B279" s="6" t="s">
        <v>123</v>
      </c>
      <c r="C279" s="6" t="s">
        <v>124</v>
      </c>
      <c r="D279" s="7" t="s">
        <v>3</v>
      </c>
      <c r="E279" s="8">
        <v>994</v>
      </c>
      <c r="F279" s="9"/>
      <c r="G279" s="10">
        <f>SUM(D282:D284)+SUM(F282:F283)</f>
        <v>0</v>
      </c>
      <c r="H279" s="10">
        <f>E279*G279</f>
        <v>0</v>
      </c>
    </row>
    <row r="280" spans="2:8" ht="15">
      <c r="B280" s="16" t="s">
        <v>6</v>
      </c>
      <c r="C280" s="17" t="s">
        <v>18</v>
      </c>
      <c r="D280" s="17"/>
      <c r="E280" s="17" t="s">
        <v>19</v>
      </c>
      <c r="F280" s="17"/>
      <c r="G280" s="17" t="s">
        <v>6</v>
      </c>
      <c r="H280" s="17"/>
    </row>
    <row r="281" spans="2:8" ht="15">
      <c r="B281" s="16"/>
      <c r="C281" s="11" t="s">
        <v>7</v>
      </c>
      <c r="D281" s="11" t="s">
        <v>8</v>
      </c>
      <c r="E281" s="11" t="s">
        <v>7</v>
      </c>
      <c r="F281" s="11" t="s">
        <v>8</v>
      </c>
      <c r="G281" s="11" t="s">
        <v>7</v>
      </c>
      <c r="H281" s="11" t="s">
        <v>8</v>
      </c>
    </row>
    <row r="282" spans="1:8" ht="15">
      <c r="A282" s="14" t="s">
        <v>125</v>
      </c>
      <c r="B282" s="16"/>
      <c r="C282" s="12" t="s">
        <v>85</v>
      </c>
      <c r="D282" s="13"/>
      <c r="E282" s="12" t="s">
        <v>85</v>
      </c>
      <c r="F282" s="13"/>
      <c r="G282" s="12" t="s">
        <v>6</v>
      </c>
      <c r="H282" s="13"/>
    </row>
    <row r="283" spans="1:8" ht="15">
      <c r="A283" s="14" t="s">
        <v>126</v>
      </c>
      <c r="B283" s="16"/>
      <c r="C283" s="12" t="s">
        <v>116</v>
      </c>
      <c r="D283" s="13"/>
      <c r="E283" s="12" t="s">
        <v>114</v>
      </c>
      <c r="F283" s="13"/>
      <c r="G283" s="12" t="s">
        <v>6</v>
      </c>
      <c r="H283" s="13"/>
    </row>
    <row r="284" spans="1:8" ht="15">
      <c r="A284" s="14" t="s">
        <v>127</v>
      </c>
      <c r="B284" s="16"/>
      <c r="C284" s="12" t="s">
        <v>120</v>
      </c>
      <c r="D284" s="13"/>
      <c r="E284" s="12" t="s">
        <v>6</v>
      </c>
      <c r="F284" s="13"/>
      <c r="G284" s="12" t="s">
        <v>6</v>
      </c>
      <c r="H284" s="13"/>
    </row>
    <row r="285" ht="15">
      <c r="B285" s="16"/>
    </row>
    <row r="286" ht="15">
      <c r="B286" s="16"/>
    </row>
    <row r="287" ht="15">
      <c r="B287" s="16"/>
    </row>
    <row r="288" ht="15">
      <c r="B288" s="16"/>
    </row>
    <row r="289" ht="15">
      <c r="B289" s="16"/>
    </row>
    <row r="291" spans="2:8" ht="15">
      <c r="B291" s="6" t="s">
        <v>128</v>
      </c>
      <c r="C291" s="6" t="s">
        <v>84</v>
      </c>
      <c r="D291" s="7" t="s">
        <v>3</v>
      </c>
      <c r="E291" s="8">
        <v>882.01</v>
      </c>
      <c r="F291" s="9"/>
      <c r="G291" s="10">
        <f>SUM(D294:D295)</f>
        <v>0</v>
      </c>
      <c r="H291" s="10">
        <f>E291*G291</f>
        <v>0</v>
      </c>
    </row>
    <row r="292" spans="2:8" ht="15">
      <c r="B292" s="16" t="s">
        <v>6</v>
      </c>
      <c r="C292" s="17" t="s">
        <v>25</v>
      </c>
      <c r="D292" s="17"/>
      <c r="E292" s="17" t="s">
        <v>6</v>
      </c>
      <c r="F292" s="17"/>
      <c r="G292" s="17" t="s">
        <v>6</v>
      </c>
      <c r="H292" s="17"/>
    </row>
    <row r="293" spans="2:8" ht="15">
      <c r="B293" s="16"/>
      <c r="C293" s="11" t="s">
        <v>7</v>
      </c>
      <c r="D293" s="11" t="s">
        <v>8</v>
      </c>
      <c r="E293" s="11" t="s">
        <v>7</v>
      </c>
      <c r="F293" s="11" t="s">
        <v>8</v>
      </c>
      <c r="G293" s="11" t="s">
        <v>7</v>
      </c>
      <c r="H293" s="11" t="s">
        <v>8</v>
      </c>
    </row>
    <row r="294" spans="1:8" ht="15">
      <c r="A294" s="14" t="s">
        <v>130</v>
      </c>
      <c r="B294" s="16"/>
      <c r="C294" s="12" t="s">
        <v>129</v>
      </c>
      <c r="D294" s="13"/>
      <c r="E294" s="12" t="s">
        <v>6</v>
      </c>
      <c r="F294" s="13"/>
      <c r="G294" s="12" t="s">
        <v>6</v>
      </c>
      <c r="H294" s="13"/>
    </row>
    <row r="295" spans="1:8" ht="15">
      <c r="A295" s="14" t="s">
        <v>131</v>
      </c>
      <c r="B295" s="16"/>
      <c r="C295" s="12" t="s">
        <v>114</v>
      </c>
      <c r="D295" s="13"/>
      <c r="E295" s="12" t="s">
        <v>6</v>
      </c>
      <c r="F295" s="13"/>
      <c r="G295" s="12" t="s">
        <v>6</v>
      </c>
      <c r="H295" s="13"/>
    </row>
    <row r="296" ht="15">
      <c r="B296" s="16"/>
    </row>
    <row r="297" ht="15">
      <c r="B297" s="16"/>
    </row>
    <row r="298" ht="15">
      <c r="B298" s="16"/>
    </row>
    <row r="299" ht="15">
      <c r="B299" s="16"/>
    </row>
    <row r="300" ht="15">
      <c r="B300" s="16"/>
    </row>
    <row r="301" ht="15">
      <c r="B301" s="16"/>
    </row>
  </sheetData>
  <sheetProtection/>
  <mergeCells count="100">
    <mergeCell ref="B292:B301"/>
    <mergeCell ref="C292:D292"/>
    <mergeCell ref="E292:F292"/>
    <mergeCell ref="G292:H292"/>
    <mergeCell ref="B268:B277"/>
    <mergeCell ref="C268:D268"/>
    <mergeCell ref="E268:F268"/>
    <mergeCell ref="G268:H268"/>
    <mergeCell ref="B280:B289"/>
    <mergeCell ref="C280:D280"/>
    <mergeCell ref="E280:F280"/>
    <mergeCell ref="G280:H280"/>
    <mergeCell ref="B244:B253"/>
    <mergeCell ref="C244:D244"/>
    <mergeCell ref="E244:F244"/>
    <mergeCell ref="G244:H244"/>
    <mergeCell ref="B256:B265"/>
    <mergeCell ref="C256:D256"/>
    <mergeCell ref="E256:F256"/>
    <mergeCell ref="G256:H256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:C31 E30 C42 E42:E44 C54:C57 C66:C69 E66:E68 C78 C90 C102 C114 C126:C128 C138:C139 E138:E139 C150 C162 C174:C176 C186 C198 C210 C222:C226 E222:E224 C234 C246 C258 C270:C275 E270 C282:C284 E282:E283 C294:C295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132</v>
      </c>
      <c r="B1" s="15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2015-04-22T12:05:46Z</dcterms:created>
  <dcterms:modified xsi:type="dcterms:W3CDTF">2015-04-22T13:38:41Z</dcterms:modified>
  <cp:category/>
  <cp:version/>
  <cp:contentType/>
  <cp:contentStatus/>
</cp:coreProperties>
</file>