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<sst xmlns="http://schemas.openxmlformats.org/spreadsheetml/2006/main" count="810" uniqueCount="200">
  <si>
    <t>Дата формирования:</t>
  </si>
  <si>
    <t>22.04.2015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</si>
  <si>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</si>
  <si>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</si>
  <si>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</si>
  <si>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</si>
  <si>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</si>
  <si>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</si>
  <si>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</si>
  <si>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</si>
  <si>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</si>
  <si>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</si>
  <si>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</si>
  <si>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</si>
  <si>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</si>
  <si>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</si>
  <si>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</si>
  <si>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\148707\148713\</t>
  </si>
  <si>
    <t>114</t>
  </si>
  <si>
    <t>\148708\\</t>
  </si>
  <si>
    <t>**44041</t>
  </si>
  <si>
    <t>148195\\\</t>
  </si>
  <si>
    <t>**44056</t>
  </si>
  <si>
    <t>темно-синий</t>
  </si>
  <si>
    <t>388691\\\</t>
  </si>
  <si>
    <t>388694\\\</t>
  </si>
  <si>
    <t>388713\\\</t>
  </si>
  <si>
    <t>**44057</t>
  </si>
  <si>
    <t>385012\\\</t>
  </si>
  <si>
    <t>**44058</t>
  </si>
  <si>
    <t>Стринг</t>
  </si>
  <si>
    <t>королевская сирень</t>
  </si>
  <si>
    <t>шоколадно-коричневый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</si>
  <si>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</si>
  <si>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</si>
  <si>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</si>
  <si>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</si>
  <si>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</si>
  <si>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</si>
  <si>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</si>
  <si>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</si>
  <si>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</si>
  <si>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</si>
  <si>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**44067</t>
  </si>
  <si>
    <t>телесный</t>
  </si>
  <si>
    <t>317242\\\</t>
  </si>
  <si>
    <t>317243\\\</t>
  </si>
  <si>
    <t>**44068</t>
  </si>
  <si>
    <t>Слип</t>
  </si>
  <si>
    <t>персиковый</t>
  </si>
  <si>
    <t>292083\327310\\</t>
  </si>
  <si>
    <t>319939\327613\\</t>
  </si>
  <si>
    <t>\327614\\</t>
  </si>
  <si>
    <t>*43016</t>
  </si>
  <si>
    <t>Корректирующее бельё</t>
  </si>
  <si>
    <t>90-115</t>
  </si>
  <si>
    <t>153324\\\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</si>
  <si>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</si>
  <si>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</si>
  <si>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</si>
  <si>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</si>
  <si>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</si>
  <si>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</si>
  <si>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</si>
  <si>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</si>
  <si>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</si>
  <si>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</si>
  <si>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</si>
  <si>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</si>
  <si>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</si>
  <si>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</si>
  <si>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</si>
  <si>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</si>
  <si>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</si>
  <si>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</si>
  <si>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</si>
  <si>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</si>
  <si>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</si>
  <si>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80F</t>
  </si>
  <si>
    <t>171244\\\</t>
  </si>
  <si>
    <t>80G</t>
  </si>
  <si>
    <t>171245\\\</t>
  </si>
  <si>
    <t>90E</t>
  </si>
  <si>
    <t>171250\\\</t>
  </si>
  <si>
    <t>90F</t>
  </si>
  <si>
    <t>171251\\\</t>
  </si>
  <si>
    <t>95F</t>
  </si>
  <si>
    <t>171254\\\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</si>
  <si>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</si>
  <si>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</si>
  <si>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</si>
  <si>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</si>
  <si>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</si>
  <si>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</si>
  <si>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</si>
  <si>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66029</t>
  </si>
  <si>
    <t>Мягкая чашка на карк</t>
  </si>
  <si>
    <t>80E</t>
  </si>
  <si>
    <t>82125\\\</t>
  </si>
  <si>
    <t>66032</t>
  </si>
  <si>
    <t>Балконет</t>
  </si>
  <si>
    <t>81620\\\</t>
  </si>
  <si>
    <t>75E</t>
  </si>
  <si>
    <t>82160\\\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</si>
  <si>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</si>
  <si>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</si>
  <si>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</si>
  <si>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</si>
  <si>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</si>
  <si>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</si>
  <si>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</si>
  <si>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</si>
  <si>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шампанского</t>
  </si>
  <si>
    <t>98333\98349\328275\</t>
  </si>
  <si>
    <t>98334\98350\328276\</t>
  </si>
  <si>
    <t>\\328277\</t>
  </si>
  <si>
    <t>66049</t>
  </si>
  <si>
    <t>вишня</t>
  </si>
  <si>
    <t>75F</t>
  </si>
  <si>
    <t>331756\\\</t>
  </si>
  <si>
    <t>66063</t>
  </si>
  <si>
    <t>Пуш - ап</t>
  </si>
  <si>
    <t>пудра розы</t>
  </si>
  <si>
    <t>398329\121829\\</t>
  </si>
  <si>
    <t>66064</t>
  </si>
  <si>
    <t>138145\138116\304853\</t>
  </si>
  <si>
    <t>80C</t>
  </si>
  <si>
    <t>75D</t>
  </si>
  <si>
    <t>138152\138117\304975\</t>
  </si>
  <si>
    <t>\138125\305070\</t>
  </si>
  <si>
    <t>\\334166\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</si>
  <si>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</si>
  <si>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</si>
  <si>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</si>
  <si>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</si>
  <si>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</si>
  <si>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</si>
  <si>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</si>
  <si>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</si>
  <si>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</si>
  <si>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317309\\\</t>
  </si>
  <si>
    <t>328293\\\</t>
  </si>
  <si>
    <t>66071</t>
  </si>
  <si>
    <t>95C</t>
  </si>
  <si>
    <t>331085\\\</t>
  </si>
  <si>
    <t>331086\\\</t>
  </si>
  <si>
    <t>331087\\\</t>
  </si>
  <si>
    <t>85E</t>
  </si>
  <si>
    <t>331092\\\</t>
  </si>
  <si>
    <t>331094\\\</t>
  </si>
  <si>
    <t>95D</t>
  </si>
  <si>
    <t>331153\\\</t>
  </si>
  <si>
    <t>95E</t>
  </si>
  <si>
    <t>331154\\\</t>
  </si>
  <si>
    <t>66073</t>
  </si>
  <si>
    <t>331111\\\</t>
  </si>
  <si>
    <t>66075</t>
  </si>
  <si>
    <t>372155\278920\\</t>
  </si>
  <si>
    <t>\278852\\</t>
  </si>
  <si>
    <t>\278864\\</t>
  </si>
  <si>
    <t>66076</t>
  </si>
  <si>
    <t>Балконет - пуш - ап</t>
  </si>
  <si>
    <t>70A</t>
  </si>
  <si>
    <t>292099\334411\292100\</t>
  </si>
  <si>
    <t>\372161\\</t>
  </si>
  <si>
    <t>66135</t>
  </si>
  <si>
    <t>88214\88221\88224\</t>
  </si>
  <si>
    <t>70E</t>
  </si>
  <si>
    <t>88513\87965\88225\</t>
  </si>
  <si>
    <t>90G</t>
  </si>
  <si>
    <t>\87980\\</t>
  </si>
  <si>
    <t>70F</t>
  </si>
  <si>
    <t>\87669\\</t>
  </si>
  <si>
    <t>66143</t>
  </si>
  <si>
    <t>105F</t>
  </si>
  <si>
    <t>117334\\\</t>
  </si>
  <si>
    <t>66171</t>
  </si>
  <si>
    <t>фламинго</t>
  </si>
  <si>
    <t>278881\292110\278883\</t>
  </si>
  <si>
    <t>278910\292120\278900\</t>
  </si>
  <si>
    <t>70G</t>
  </si>
  <si>
    <t>278913\292121\278906\</t>
  </si>
  <si>
    <t>\\278912\</t>
  </si>
  <si>
    <t>\\278915\</t>
  </si>
  <si>
    <t>278911\\\</t>
  </si>
  <si>
    <t>278914\\\</t>
  </si>
  <si>
    <t>66173</t>
  </si>
  <si>
    <t>331112\\\</t>
  </si>
  <si>
    <t>75G</t>
  </si>
  <si>
    <t>331113\\\</t>
  </si>
  <si>
    <t>331114\\\</t>
  </si>
  <si>
    <t>331118\\\</t>
  </si>
  <si>
    <t>331149\\\</t>
  </si>
  <si>
    <t>331150\\\</t>
  </si>
  <si>
    <t>331151\\\</t>
  </si>
  <si>
    <t>331152\\\</t>
  </si>
  <si>
    <t>95G</t>
  </si>
  <si>
    <t>331157\\\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</si>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</sst>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1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10512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1304925</xdr:colOff>
      <xdr:row>72</xdr:row>
      <xdr:rowOff>161925</xdr:rowOff>
    </xdr:to>
    <xdr:pic>
      <xdr:nvPicPr>
        <xdr:cNvPr id="6" name="Рисунок 7" descr="2102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1285875</xdr:colOff>
      <xdr:row>84</xdr:row>
      <xdr:rowOff>161925</xdr:rowOff>
    </xdr:to>
    <xdr:pic>
      <xdr:nvPicPr>
        <xdr:cNvPr id="7" name="Рисунок 8" descr="2452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46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6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10" name="Рисунок 11" descr="1936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448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1438275</xdr:colOff>
      <xdr:row>144</xdr:row>
      <xdr:rowOff>38100</xdr:rowOff>
    </xdr:to>
    <xdr:pic>
      <xdr:nvPicPr>
        <xdr:cNvPr id="12" name="Рисунок 13" descr="20190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1550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3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175</xdr:row>
      <xdr:rowOff>133350</xdr:rowOff>
    </xdr:to>
    <xdr:pic>
      <xdr:nvPicPr>
        <xdr:cNvPr id="15" name="Рисунок 16" descr="1553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1304925</xdr:colOff>
      <xdr:row>216</xdr:row>
      <xdr:rowOff>161925</xdr:rowOff>
    </xdr:to>
    <xdr:pic>
      <xdr:nvPicPr>
        <xdr:cNvPr id="18" name="Рисунок 19" descr="155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1295400</xdr:colOff>
      <xdr:row>228</xdr:row>
      <xdr:rowOff>161925</xdr:rowOff>
    </xdr:to>
    <xdr:pic>
      <xdr:nvPicPr>
        <xdr:cNvPr id="19" name="Рисунок 20" descr="1554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8597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5552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826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271</xdr:row>
      <xdr:rowOff>38100</xdr:rowOff>
    </xdr:from>
    <xdr:to>
      <xdr:col>1</xdr:col>
      <xdr:colOff>1438275</xdr:colOff>
      <xdr:row>280</xdr:row>
      <xdr:rowOff>38100</xdr:rowOff>
    </xdr:to>
    <xdr:pic>
      <xdr:nvPicPr>
        <xdr:cNvPr id="23" name="Рисунок 24" descr="2091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166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1266825</xdr:colOff>
      <xdr:row>292</xdr:row>
      <xdr:rowOff>161925</xdr:rowOff>
    </xdr:to>
    <xdr:pic>
      <xdr:nvPicPr>
        <xdr:cNvPr id="24" name="Рисунок 25" descr="24311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94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295</xdr:row>
      <xdr:rowOff>38100</xdr:rowOff>
    </xdr:from>
    <xdr:to>
      <xdr:col>1</xdr:col>
      <xdr:colOff>1314450</xdr:colOff>
      <xdr:row>304</xdr:row>
      <xdr:rowOff>161925</xdr:rowOff>
    </xdr:to>
    <xdr:pic>
      <xdr:nvPicPr>
        <xdr:cNvPr id="25" name="Рисунок 26" descr="25377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235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307</xdr:row>
      <xdr:rowOff>38100</xdr:rowOff>
    </xdr:from>
    <xdr:to>
      <xdr:col>1</xdr:col>
      <xdr:colOff>1419225</xdr:colOff>
      <xdr:row>316</xdr:row>
      <xdr:rowOff>161925</xdr:rowOff>
    </xdr:to>
    <xdr:pic>
      <xdr:nvPicPr>
        <xdr:cNvPr id="26" name="Рисунок 27" descr="24313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852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319</xdr:row>
      <xdr:rowOff>38100</xdr:rowOff>
    </xdr:from>
    <xdr:to>
      <xdr:col>1</xdr:col>
      <xdr:colOff>1304925</xdr:colOff>
      <xdr:row>328</xdr:row>
      <xdr:rowOff>161925</xdr:rowOff>
    </xdr:to>
    <xdr:pic>
      <xdr:nvPicPr>
        <xdr:cNvPr id="27" name="Рисунок 28" descr="24314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80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38100</xdr:rowOff>
    </xdr:from>
    <xdr:to>
      <xdr:col>1</xdr:col>
      <xdr:colOff>1438275</xdr:colOff>
      <xdr:row>340</xdr:row>
      <xdr:rowOff>38100</xdr:rowOff>
    </xdr:to>
    <xdr:pic>
      <xdr:nvPicPr>
        <xdr:cNvPr id="28" name="Рисунок 29" descr="15556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09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343</xdr:row>
      <xdr:rowOff>38100</xdr:rowOff>
    </xdr:from>
    <xdr:to>
      <xdr:col>1</xdr:col>
      <xdr:colOff>1438275</xdr:colOff>
      <xdr:row>352</xdr:row>
      <xdr:rowOff>38100</xdr:rowOff>
    </xdr:to>
    <xdr:pic>
      <xdr:nvPicPr>
        <xdr:cNvPr id="29" name="Рисунок 30" descr="15559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537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355</xdr:row>
      <xdr:rowOff>38100</xdr:rowOff>
    </xdr:from>
    <xdr:to>
      <xdr:col>1</xdr:col>
      <xdr:colOff>1438275</xdr:colOff>
      <xdr:row>364</xdr:row>
      <xdr:rowOff>38100</xdr:rowOff>
    </xdr:to>
    <xdr:pic>
      <xdr:nvPicPr>
        <xdr:cNvPr id="30" name="Рисунок 31" descr="24315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766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368</xdr:row>
      <xdr:rowOff>38100</xdr:rowOff>
    </xdr:from>
    <xdr:to>
      <xdr:col>1</xdr:col>
      <xdr:colOff>1314450</xdr:colOff>
      <xdr:row>377</xdr:row>
      <xdr:rowOff>161925</xdr:rowOff>
    </xdr:to>
    <xdr:pic>
      <xdr:nvPicPr>
        <xdr:cNvPr id="31" name="Рисунок 32" descr="25330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0142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G3+G15+G27+G39+G51+G63+G75+G87+G99+G111+G123+G135+G147+G159+G171+G183+G195+G207+G219+G231+G243+G255+G271+G283+G295+G307+G319+G331+G343+G355+G368</f>
        <v>0</v>
      </c>
      <c r="H2" s="5">
        <f>H3+H15+H27+H39+H51+H63+H75+H87+H99+H111+H123+H135+H147+H159+H171+H183+H195+H207+H219+H231+H243+H255+H271+H283+H295+H307+H319+H331+H343+H355+H368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346.99</v>
      </c>
      <c r="F3" s="9"/>
      <c r="G3" s="10">
        <f>SUM(D6:D6)+SUM(F6:F8)+SUM(H6:H7)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326.05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10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21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22</v>
      </c>
      <c r="C27" s="6" t="s">
        <v>5</v>
      </c>
      <c r="D27" s="7" t="s">
        <v>3</v>
      </c>
      <c r="E27" s="8">
        <v>206.4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23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24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25</v>
      </c>
      <c r="B31" s="16"/>
      <c r="C31" s="12" t="s">
        <v>12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26</v>
      </c>
      <c r="B32" s="16"/>
      <c r="C32" s="12" t="s">
        <v>13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5</v>
      </c>
      <c r="D39" s="7" t="s">
        <v>3</v>
      </c>
      <c r="E39" s="8">
        <v>235.32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14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29</v>
      </c>
      <c r="C51" s="6" t="s">
        <v>30</v>
      </c>
      <c r="D51" s="7" t="s">
        <v>3</v>
      </c>
      <c r="E51" s="8">
        <v>175.49</v>
      </c>
      <c r="F51" s="9"/>
      <c r="G51" s="10">
        <f>SUM(D54:D54)+SUM(F54:F56)+SUM(H54:H54)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23</v>
      </c>
      <c r="F52" s="17"/>
      <c r="G52" s="17" t="s">
        <v>32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33</v>
      </c>
      <c r="D54" s="13"/>
      <c r="E54" s="12" t="s">
        <v>12</v>
      </c>
      <c r="F54" s="13"/>
      <c r="G54" s="12" t="s">
        <v>14</v>
      </c>
      <c r="H54" s="13"/>
    </row>
    <row r="55" spans="1:8" ht="15">
      <c r="A55" s="14" t="s">
        <v>35</v>
      </c>
      <c r="B55" s="16"/>
      <c r="C55" s="12" t="s">
        <v>6</v>
      </c>
      <c r="D55" s="13"/>
      <c r="E55" s="12" t="s">
        <v>14</v>
      </c>
      <c r="F55" s="13"/>
      <c r="G55" s="12" t="s">
        <v>6</v>
      </c>
      <c r="H55" s="13"/>
    </row>
    <row r="56" spans="1:8" ht="15">
      <c r="A56" s="14" t="s">
        <v>36</v>
      </c>
      <c r="B56" s="16"/>
      <c r="C56" s="12" t="s">
        <v>6</v>
      </c>
      <c r="D56" s="13"/>
      <c r="E56" s="12" t="s">
        <v>33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37</v>
      </c>
      <c r="C63" s="6" t="s">
        <v>5</v>
      </c>
      <c r="D63" s="7" t="s">
        <v>3</v>
      </c>
      <c r="E63" s="8">
        <v>241.3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10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38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39</v>
      </c>
      <c r="B67" s="16"/>
      <c r="C67" s="12" t="s">
        <v>14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40</v>
      </c>
      <c r="C75" s="6" t="s">
        <v>5</v>
      </c>
      <c r="D75" s="7" t="s">
        <v>3</v>
      </c>
      <c r="E75" s="8">
        <v>275.2</v>
      </c>
      <c r="F75" s="9"/>
      <c r="G75" s="10">
        <f>SUM(D78:D79)+SUM(F78:F79)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31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41</v>
      </c>
      <c r="B78" s="16"/>
      <c r="C78" s="12" t="s">
        <v>12</v>
      </c>
      <c r="D78" s="13"/>
      <c r="E78" s="12" t="s">
        <v>12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14</v>
      </c>
      <c r="D79" s="13"/>
      <c r="E79" s="12" t="s">
        <v>14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43</v>
      </c>
      <c r="C87" s="6" t="s">
        <v>30</v>
      </c>
      <c r="D87" s="7" t="s">
        <v>3</v>
      </c>
      <c r="E87" s="8">
        <v>212.38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45</v>
      </c>
      <c r="B90" s="16"/>
      <c r="C90" s="12" t="s">
        <v>14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46</v>
      </c>
      <c r="B91" s="16"/>
      <c r="C91" s="12" t="s">
        <v>33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48</v>
      </c>
      <c r="D99" s="7" t="s">
        <v>3</v>
      </c>
      <c r="E99" s="8">
        <v>275.2</v>
      </c>
      <c r="F99" s="9"/>
      <c r="G99" s="10">
        <f>SUM(D102:D103)+SUM(F102:F104)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49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50</v>
      </c>
      <c r="B102" s="16"/>
      <c r="C102" s="12" t="s">
        <v>12</v>
      </c>
      <c r="D102" s="13"/>
      <c r="E102" s="12" t="s">
        <v>14</v>
      </c>
      <c r="F102" s="13"/>
      <c r="G102" s="12" t="s">
        <v>6</v>
      </c>
      <c r="H102" s="13"/>
    </row>
    <row r="103" spans="1:8" ht="15">
      <c r="A103" s="14" t="s">
        <v>51</v>
      </c>
      <c r="B103" s="16"/>
      <c r="C103" s="12" t="s">
        <v>33</v>
      </c>
      <c r="D103" s="13"/>
      <c r="E103" s="12" t="s">
        <v>12</v>
      </c>
      <c r="F103" s="13"/>
      <c r="G103" s="12" t="s">
        <v>6</v>
      </c>
      <c r="H103" s="13"/>
    </row>
    <row r="104" spans="1:8" ht="15">
      <c r="A104" s="14" t="s">
        <v>52</v>
      </c>
      <c r="B104" s="16"/>
      <c r="C104" s="12" t="s">
        <v>6</v>
      </c>
      <c r="D104" s="13"/>
      <c r="E104" s="12" t="s">
        <v>13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455.67</v>
      </c>
      <c r="F111" s="9"/>
      <c r="G111" s="10">
        <f>SUM(D114:D117)</f>
        <v>0</v>
      </c>
      <c r="H111" s="10">
        <f>E111*G111</f>
        <v>0</v>
      </c>
    </row>
    <row r="112" spans="2:8" ht="15">
      <c r="B112" s="16" t="s">
        <v>6</v>
      </c>
      <c r="C112" s="17" t="s">
        <v>9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55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57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60</v>
      </c>
      <c r="B116" s="16"/>
      <c r="C116" s="12" t="s">
        <v>59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62</v>
      </c>
      <c r="B117" s="16"/>
      <c r="C117" s="12" t="s">
        <v>61</v>
      </c>
      <c r="D117" s="13"/>
      <c r="E117" s="12" t="s">
        <v>6</v>
      </c>
      <c r="F117" s="13"/>
      <c r="G117" s="12" t="s">
        <v>6</v>
      </c>
      <c r="H117" s="13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63</v>
      </c>
      <c r="C123" s="6" t="s">
        <v>54</v>
      </c>
      <c r="D123" s="7" t="s">
        <v>3</v>
      </c>
      <c r="E123" s="8">
        <v>732.87</v>
      </c>
      <c r="F123" s="9"/>
      <c r="G123" s="10">
        <f>SUM(D126:D133)+SUM(F126:F133)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65</v>
      </c>
      <c r="B126" s="16"/>
      <c r="C126" s="12" t="s">
        <v>64</v>
      </c>
      <c r="D126" s="13"/>
      <c r="E126" s="12" t="s">
        <v>64</v>
      </c>
      <c r="F126" s="13"/>
      <c r="G126" s="12" t="s">
        <v>6</v>
      </c>
      <c r="H126" s="13"/>
    </row>
    <row r="127" spans="1:8" ht="15">
      <c r="A127" s="14" t="s">
        <v>67</v>
      </c>
      <c r="B127" s="16"/>
      <c r="C127" s="12" t="s">
        <v>66</v>
      </c>
      <c r="D127" s="13"/>
      <c r="E127" s="12" t="s">
        <v>66</v>
      </c>
      <c r="F127" s="13"/>
      <c r="G127" s="12" t="s">
        <v>6</v>
      </c>
      <c r="H127" s="13"/>
    </row>
    <row r="128" spans="1:8" ht="15">
      <c r="A128" s="14" t="s">
        <v>69</v>
      </c>
      <c r="B128" s="16"/>
      <c r="C128" s="12" t="s">
        <v>68</v>
      </c>
      <c r="D128" s="13"/>
      <c r="E128" s="12" t="s">
        <v>68</v>
      </c>
      <c r="F128" s="13"/>
      <c r="G128" s="12" t="s">
        <v>6</v>
      </c>
      <c r="H128" s="13"/>
    </row>
    <row r="129" spans="1:8" ht="15">
      <c r="A129" s="14" t="s">
        <v>70</v>
      </c>
      <c r="B129" s="16"/>
      <c r="C129" s="12" t="s">
        <v>55</v>
      </c>
      <c r="D129" s="13"/>
      <c r="E129" s="12" t="s">
        <v>55</v>
      </c>
      <c r="F129" s="13"/>
      <c r="G129" s="12" t="s">
        <v>6</v>
      </c>
      <c r="H129" s="13"/>
    </row>
    <row r="130" spans="1:8" ht="15">
      <c r="A130" s="14" t="s">
        <v>71</v>
      </c>
      <c r="B130" s="16"/>
      <c r="C130" s="12" t="s">
        <v>57</v>
      </c>
      <c r="D130" s="13"/>
      <c r="E130" s="12" t="s">
        <v>57</v>
      </c>
      <c r="F130" s="13"/>
      <c r="G130" s="12" t="s">
        <v>6</v>
      </c>
      <c r="H130" s="13"/>
    </row>
    <row r="131" spans="1:8" ht="15">
      <c r="A131" s="14" t="s">
        <v>72</v>
      </c>
      <c r="B131" s="16"/>
      <c r="C131" s="12" t="s">
        <v>59</v>
      </c>
      <c r="D131" s="13"/>
      <c r="E131" s="12" t="s">
        <v>59</v>
      </c>
      <c r="F131" s="13"/>
      <c r="G131" s="12" t="s">
        <v>6</v>
      </c>
      <c r="H131" s="13"/>
    </row>
    <row r="132" spans="1:8" ht="15">
      <c r="A132" s="14" t="s">
        <v>73</v>
      </c>
      <c r="B132" s="16"/>
      <c r="C132" s="12" t="s">
        <v>61</v>
      </c>
      <c r="D132" s="13"/>
      <c r="E132" s="12" t="s">
        <v>61</v>
      </c>
      <c r="F132" s="13"/>
      <c r="G132" s="12" t="s">
        <v>6</v>
      </c>
      <c r="H132" s="13"/>
    </row>
    <row r="133" spans="1:8" ht="15">
      <c r="A133" s="14" t="s">
        <v>75</v>
      </c>
      <c r="B133" s="16"/>
      <c r="C133" s="12" t="s">
        <v>74</v>
      </c>
      <c r="D133" s="13"/>
      <c r="E133" s="12" t="s">
        <v>74</v>
      </c>
      <c r="F133" s="13"/>
      <c r="G133" s="12" t="s">
        <v>6</v>
      </c>
      <c r="H133" s="13"/>
    </row>
    <row r="135" spans="2:8" ht="15">
      <c r="B135" s="6" t="s">
        <v>76</v>
      </c>
      <c r="C135" s="6" t="s">
        <v>77</v>
      </c>
      <c r="D135" s="7" t="s">
        <v>3</v>
      </c>
      <c r="E135" s="8">
        <v>1302.21</v>
      </c>
      <c r="F135" s="9"/>
      <c r="G135" s="10">
        <f>SUM(D138:D142)</f>
        <v>0</v>
      </c>
      <c r="H135" s="10">
        <f>E135*G135</f>
        <v>0</v>
      </c>
    </row>
    <row r="136" spans="2:8" ht="15">
      <c r="B136" s="16" t="s">
        <v>6</v>
      </c>
      <c r="C136" s="17" t="s">
        <v>11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79</v>
      </c>
      <c r="B138" s="16"/>
      <c r="C138" s="12" t="s">
        <v>78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81</v>
      </c>
      <c r="B139" s="16"/>
      <c r="C139" s="12" t="s">
        <v>80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83</v>
      </c>
      <c r="B140" s="16"/>
      <c r="C140" s="12" t="s">
        <v>82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85</v>
      </c>
      <c r="B141" s="16"/>
      <c r="C141" s="12" t="s">
        <v>84</v>
      </c>
      <c r="D141" s="13"/>
      <c r="E141" s="12" t="s">
        <v>6</v>
      </c>
      <c r="F141" s="13"/>
      <c r="G141" s="12" t="s">
        <v>6</v>
      </c>
      <c r="H141" s="13"/>
    </row>
    <row r="142" spans="1:8" ht="15">
      <c r="A142" s="14" t="s">
        <v>87</v>
      </c>
      <c r="B142" s="16"/>
      <c r="C142" s="12" t="s">
        <v>86</v>
      </c>
      <c r="D142" s="13"/>
      <c r="E142" s="12" t="s">
        <v>6</v>
      </c>
      <c r="F142" s="13"/>
      <c r="G142" s="12" t="s">
        <v>6</v>
      </c>
      <c r="H142" s="13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88</v>
      </c>
      <c r="C147" s="6" t="s">
        <v>89</v>
      </c>
      <c r="D147" s="7" t="s">
        <v>3</v>
      </c>
      <c r="E147" s="8">
        <v>285.17</v>
      </c>
      <c r="F147" s="9"/>
      <c r="G147" s="10">
        <f>SUM(D150:D150)+SUM(F150:F150)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91</v>
      </c>
      <c r="B150" s="16"/>
      <c r="C150" s="12" t="s">
        <v>90</v>
      </c>
      <c r="D150" s="13"/>
      <c r="E150" s="12" t="s">
        <v>90</v>
      </c>
      <c r="F150" s="13"/>
      <c r="G150" s="12" t="s">
        <v>6</v>
      </c>
      <c r="H150" s="13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92</v>
      </c>
      <c r="C159" s="6" t="s">
        <v>77</v>
      </c>
      <c r="D159" s="7" t="s">
        <v>3</v>
      </c>
      <c r="E159" s="8">
        <v>381.89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11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94</v>
      </c>
      <c r="B162" s="16"/>
      <c r="C162" s="12" t="s">
        <v>93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95</v>
      </c>
      <c r="C171" s="6" t="s">
        <v>96</v>
      </c>
      <c r="D171" s="7" t="s">
        <v>3</v>
      </c>
      <c r="E171" s="8">
        <v>321.07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10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98</v>
      </c>
      <c r="B174" s="16"/>
      <c r="C174" s="12" t="s">
        <v>97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99</v>
      </c>
      <c r="C183" s="6" t="s">
        <v>100</v>
      </c>
      <c r="D183" s="7" t="s">
        <v>3</v>
      </c>
      <c r="E183" s="8">
        <v>350.98</v>
      </c>
      <c r="F183" s="9"/>
      <c r="G183" s="10">
        <f>SUM(D186:D187)</f>
        <v>0</v>
      </c>
      <c r="H183" s="10">
        <f>E183*G183</f>
        <v>0</v>
      </c>
    </row>
    <row r="184" spans="2:8" ht="15">
      <c r="B184" s="16" t="s">
        <v>6</v>
      </c>
      <c r="C184" s="17" t="s">
        <v>10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101</v>
      </c>
      <c r="B186" s="16"/>
      <c r="C186" s="12" t="s">
        <v>97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103</v>
      </c>
      <c r="B187" s="16"/>
      <c r="C187" s="12" t="s">
        <v>102</v>
      </c>
      <c r="D187" s="13"/>
      <c r="E187" s="12" t="s">
        <v>6</v>
      </c>
      <c r="F187" s="13"/>
      <c r="G187" s="12" t="s">
        <v>6</v>
      </c>
      <c r="H187" s="13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104</v>
      </c>
      <c r="C195" s="6" t="s">
        <v>89</v>
      </c>
      <c r="D195" s="7" t="s">
        <v>3</v>
      </c>
      <c r="E195" s="8">
        <v>295.14</v>
      </c>
      <c r="F195" s="9"/>
      <c r="G195" s="10">
        <f>SUM(D198:D198)+SUM(F198:F198)+SUM(H198:H199)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11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106</v>
      </c>
      <c r="B198" s="16"/>
      <c r="C198" s="12" t="s">
        <v>105</v>
      </c>
      <c r="D198" s="13"/>
      <c r="E198" s="12" t="s">
        <v>105</v>
      </c>
      <c r="F198" s="13"/>
      <c r="G198" s="12" t="s">
        <v>105</v>
      </c>
      <c r="H198" s="13"/>
    </row>
    <row r="199" spans="1:8" ht="15">
      <c r="A199" s="14" t="s">
        <v>108</v>
      </c>
      <c r="B199" s="16"/>
      <c r="C199" s="12" t="s">
        <v>6</v>
      </c>
      <c r="D199" s="13"/>
      <c r="E199" s="12" t="s">
        <v>6</v>
      </c>
      <c r="F199" s="13"/>
      <c r="G199" s="12" t="s">
        <v>107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109</v>
      </c>
      <c r="C207" s="6" t="s">
        <v>89</v>
      </c>
      <c r="D207" s="7" t="s">
        <v>3</v>
      </c>
      <c r="E207" s="8">
        <v>363.94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31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110</v>
      </c>
      <c r="B210" s="16"/>
      <c r="C210" s="12" t="s">
        <v>90</v>
      </c>
      <c r="D210" s="13"/>
      <c r="E210" s="12" t="s">
        <v>90</v>
      </c>
      <c r="F210" s="13"/>
      <c r="G210" s="12" t="s">
        <v>90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111</v>
      </c>
      <c r="C219" s="6" t="s">
        <v>96</v>
      </c>
      <c r="D219" s="7" t="s">
        <v>3</v>
      </c>
      <c r="E219" s="8">
        <v>491.57</v>
      </c>
      <c r="F219" s="9"/>
      <c r="G219" s="10">
        <f>SUM(D222:D223)+SUM(F222:F223)+SUM(H222:H224)</f>
        <v>0</v>
      </c>
      <c r="H219" s="10">
        <f>E219*G219</f>
        <v>0</v>
      </c>
    </row>
    <row r="220" spans="2:8" ht="15">
      <c r="B220" s="16" t="s">
        <v>6</v>
      </c>
      <c r="C220" s="17" t="s">
        <v>10</v>
      </c>
      <c r="D220" s="17"/>
      <c r="E220" s="17" t="s">
        <v>11</v>
      </c>
      <c r="F220" s="17"/>
      <c r="G220" s="17" t="s">
        <v>112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113</v>
      </c>
      <c r="B222" s="16"/>
      <c r="C222" s="12" t="s">
        <v>105</v>
      </c>
      <c r="D222" s="13"/>
      <c r="E222" s="12" t="s">
        <v>105</v>
      </c>
      <c r="F222" s="13"/>
      <c r="G222" s="12" t="s">
        <v>107</v>
      </c>
      <c r="H222" s="13"/>
    </row>
    <row r="223" spans="1:8" ht="15">
      <c r="A223" s="14" t="s">
        <v>114</v>
      </c>
      <c r="B223" s="16"/>
      <c r="C223" s="12" t="s">
        <v>90</v>
      </c>
      <c r="D223" s="13"/>
      <c r="E223" s="12" t="s">
        <v>90</v>
      </c>
      <c r="F223" s="13"/>
      <c r="G223" s="12" t="s">
        <v>105</v>
      </c>
      <c r="H223" s="13"/>
    </row>
    <row r="224" spans="1:8" ht="15">
      <c r="A224" s="14" t="s">
        <v>115</v>
      </c>
      <c r="B224" s="16"/>
      <c r="C224" s="12" t="s">
        <v>6</v>
      </c>
      <c r="D224" s="13"/>
      <c r="E224" s="12" t="s">
        <v>6</v>
      </c>
      <c r="F224" s="13"/>
      <c r="G224" s="12" t="s">
        <v>90</v>
      </c>
      <c r="H224" s="13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116</v>
      </c>
      <c r="C231" s="6" t="s">
        <v>96</v>
      </c>
      <c r="D231" s="7" t="s">
        <v>3</v>
      </c>
      <c r="E231" s="8">
        <v>410.81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117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119</v>
      </c>
      <c r="B234" s="16"/>
      <c r="C234" s="12" t="s">
        <v>118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120</v>
      </c>
      <c r="C243" s="6" t="s">
        <v>121</v>
      </c>
      <c r="D243" s="7" t="s">
        <v>3</v>
      </c>
      <c r="E243" s="8">
        <v>542.42</v>
      </c>
      <c r="F243" s="9"/>
      <c r="G243" s="10">
        <f>SUM(D246:D246)+SUM(F246:F246)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122</v>
      </c>
      <c r="D244" s="17"/>
      <c r="E244" s="17" t="s">
        <v>44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123</v>
      </c>
      <c r="B246" s="16"/>
      <c r="C246" s="12" t="s">
        <v>105</v>
      </c>
      <c r="D246" s="13"/>
      <c r="E246" s="12" t="s">
        <v>105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124</v>
      </c>
      <c r="C255" s="6" t="s">
        <v>121</v>
      </c>
      <c r="D255" s="7" t="s">
        <v>3</v>
      </c>
      <c r="E255" s="8">
        <v>471.63</v>
      </c>
      <c r="F255" s="9"/>
      <c r="G255" s="10">
        <f>SUM(D258:D259)+SUM(F258:F260)+SUM(H258:H264)+SUM(D267:D269)</f>
        <v>0</v>
      </c>
      <c r="H255" s="10">
        <f>E255*G255</f>
        <v>0</v>
      </c>
    </row>
    <row r="256" spans="2:8" ht="15">
      <c r="B256" s="16" t="s">
        <v>6</v>
      </c>
      <c r="C256" s="17" t="s">
        <v>9</v>
      </c>
      <c r="D256" s="17"/>
      <c r="E256" s="17" t="s">
        <v>10</v>
      </c>
      <c r="F256" s="17"/>
      <c r="G256" s="17" t="s">
        <v>31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125</v>
      </c>
      <c r="B258" s="16"/>
      <c r="C258" s="12" t="s">
        <v>90</v>
      </c>
      <c r="D258" s="13"/>
      <c r="E258" s="12" t="s">
        <v>105</v>
      </c>
      <c r="F258" s="13"/>
      <c r="G258" s="12" t="s">
        <v>90</v>
      </c>
      <c r="H258" s="13"/>
    </row>
    <row r="259" spans="1:8" ht="15">
      <c r="A259" s="14" t="s">
        <v>128</v>
      </c>
      <c r="B259" s="16"/>
      <c r="C259" s="12" t="s">
        <v>126</v>
      </c>
      <c r="D259" s="13"/>
      <c r="E259" s="12" t="s">
        <v>90</v>
      </c>
      <c r="F259" s="13"/>
      <c r="G259" s="12" t="s">
        <v>127</v>
      </c>
      <c r="H259" s="13"/>
    </row>
    <row r="260" spans="1:8" ht="15">
      <c r="A260" s="14" t="s">
        <v>129</v>
      </c>
      <c r="B260" s="16"/>
      <c r="C260" s="12" t="s">
        <v>6</v>
      </c>
      <c r="D260" s="13"/>
      <c r="E260" s="12" t="s">
        <v>93</v>
      </c>
      <c r="F260" s="13"/>
      <c r="G260" s="12" t="s">
        <v>93</v>
      </c>
      <c r="H260" s="13"/>
    </row>
    <row r="261" spans="1:8" ht="15">
      <c r="A261" s="14" t="s">
        <v>130</v>
      </c>
      <c r="B261" s="16"/>
      <c r="C261" s="12" t="s">
        <v>6</v>
      </c>
      <c r="D261" s="13"/>
      <c r="E261" s="12" t="s">
        <v>6</v>
      </c>
      <c r="F261" s="13"/>
      <c r="G261" s="12" t="s">
        <v>105</v>
      </c>
      <c r="H261" s="13"/>
    </row>
    <row r="262" spans="1:8" ht="15">
      <c r="A262" s="14" t="s">
        <v>132</v>
      </c>
      <c r="B262" s="16"/>
      <c r="C262" s="12" t="s">
        <v>6</v>
      </c>
      <c r="D262" s="13"/>
      <c r="E262" s="12" t="s">
        <v>6</v>
      </c>
      <c r="F262" s="13"/>
      <c r="G262" s="12" t="s">
        <v>131</v>
      </c>
      <c r="H262" s="13"/>
    </row>
    <row r="263" spans="1:8" ht="15">
      <c r="A263" s="14" t="s">
        <v>134</v>
      </c>
      <c r="B263" s="16"/>
      <c r="C263" s="12" t="s">
        <v>6</v>
      </c>
      <c r="D263" s="13"/>
      <c r="E263" s="12" t="s">
        <v>6</v>
      </c>
      <c r="F263" s="13"/>
      <c r="G263" s="12" t="s">
        <v>133</v>
      </c>
      <c r="H263" s="13"/>
    </row>
    <row r="264" spans="1:8" ht="15">
      <c r="A264" s="14" t="s">
        <v>135</v>
      </c>
      <c r="B264" s="16"/>
      <c r="C264" s="12" t="s">
        <v>6</v>
      </c>
      <c r="D264" s="13"/>
      <c r="E264" s="12" t="s">
        <v>6</v>
      </c>
      <c r="F264" s="13"/>
      <c r="G264" s="12" t="s">
        <v>126</v>
      </c>
      <c r="H264" s="13"/>
    </row>
    <row r="265" spans="2:8" ht="15">
      <c r="B265" s="16"/>
      <c r="C265" s="17" t="s">
        <v>11</v>
      </c>
      <c r="D265" s="17"/>
      <c r="E265" s="17" t="s">
        <v>6</v>
      </c>
      <c r="F265" s="17"/>
      <c r="G265" s="17" t="s">
        <v>6</v>
      </c>
      <c r="H265" s="17"/>
    </row>
    <row r="266" spans="3:8" ht="15">
      <c r="C266" s="11" t="s">
        <v>7</v>
      </c>
      <c r="D266" s="11" t="s">
        <v>8</v>
      </c>
      <c r="E266" s="11" t="s">
        <v>7</v>
      </c>
      <c r="F266" s="11" t="s">
        <v>8</v>
      </c>
      <c r="G266" s="11" t="s">
        <v>7</v>
      </c>
      <c r="H266" s="11" t="s">
        <v>8</v>
      </c>
    </row>
    <row r="267" spans="1:8" ht="15">
      <c r="A267" s="14" t="s">
        <v>136</v>
      </c>
      <c r="C267" s="12" t="s">
        <v>107</v>
      </c>
      <c r="D267" s="13"/>
      <c r="E267" s="12" t="s">
        <v>6</v>
      </c>
      <c r="F267" s="13"/>
      <c r="G267" s="12" t="s">
        <v>6</v>
      </c>
      <c r="H267" s="13"/>
    </row>
    <row r="268" spans="1:8" ht="15">
      <c r="A268" s="14" t="s">
        <v>137</v>
      </c>
      <c r="C268" s="12" t="s">
        <v>105</v>
      </c>
      <c r="D268" s="13"/>
      <c r="E268" s="12" t="s">
        <v>6</v>
      </c>
      <c r="F268" s="13"/>
      <c r="G268" s="12" t="s">
        <v>6</v>
      </c>
      <c r="H268" s="13"/>
    </row>
    <row r="269" spans="1:8" ht="15">
      <c r="A269" s="14" t="s">
        <v>138</v>
      </c>
      <c r="C269" s="12" t="s">
        <v>90</v>
      </c>
      <c r="D269" s="13"/>
      <c r="E269" s="12" t="s">
        <v>6</v>
      </c>
      <c r="F269" s="13"/>
      <c r="G269" s="12" t="s">
        <v>6</v>
      </c>
      <c r="H269" s="13"/>
    </row>
    <row r="271" spans="2:8" ht="15">
      <c r="B271" s="6" t="s">
        <v>139</v>
      </c>
      <c r="C271" s="6" t="s">
        <v>96</v>
      </c>
      <c r="D271" s="7" t="s">
        <v>3</v>
      </c>
      <c r="E271" s="8">
        <v>493.56</v>
      </c>
      <c r="F271" s="9"/>
      <c r="G271" s="10">
        <f>SUM(D274:D275)</f>
        <v>0</v>
      </c>
      <c r="H271" s="10">
        <f>E271*G271</f>
        <v>0</v>
      </c>
    </row>
    <row r="272" spans="2:8" ht="15">
      <c r="B272" s="16" t="s">
        <v>6</v>
      </c>
      <c r="C272" s="17" t="s">
        <v>112</v>
      </c>
      <c r="D272" s="17"/>
      <c r="E272" s="17" t="s">
        <v>6</v>
      </c>
      <c r="F272" s="17"/>
      <c r="G272" s="17" t="s">
        <v>6</v>
      </c>
      <c r="H272" s="17"/>
    </row>
    <row r="273" spans="2:8" ht="15">
      <c r="B273" s="16"/>
      <c r="C273" s="11" t="s">
        <v>7</v>
      </c>
      <c r="D273" s="11" t="s">
        <v>8</v>
      </c>
      <c r="E273" s="11" t="s">
        <v>7</v>
      </c>
      <c r="F273" s="11" t="s">
        <v>8</v>
      </c>
      <c r="G273" s="11" t="s">
        <v>7</v>
      </c>
      <c r="H273" s="11" t="s">
        <v>8</v>
      </c>
    </row>
    <row r="274" spans="1:8" ht="15">
      <c r="A274" s="14" t="s">
        <v>140</v>
      </c>
      <c r="B274" s="16"/>
      <c r="C274" s="12" t="s">
        <v>107</v>
      </c>
      <c r="D274" s="13"/>
      <c r="E274" s="12" t="s">
        <v>6</v>
      </c>
      <c r="F274" s="13"/>
      <c r="G274" s="12" t="s">
        <v>6</v>
      </c>
      <c r="H274" s="13"/>
    </row>
    <row r="275" spans="1:8" ht="15">
      <c r="A275" s="14" t="s">
        <v>141</v>
      </c>
      <c r="B275" s="16"/>
      <c r="C275" s="12" t="s">
        <v>105</v>
      </c>
      <c r="D275" s="13"/>
      <c r="E275" s="12" t="s">
        <v>6</v>
      </c>
      <c r="F275" s="13"/>
      <c r="G275" s="12" t="s">
        <v>6</v>
      </c>
      <c r="H275" s="13"/>
    </row>
    <row r="276" ht="15">
      <c r="B276" s="16"/>
    </row>
    <row r="277" ht="15">
      <c r="B277" s="16"/>
    </row>
    <row r="278" ht="15">
      <c r="B278" s="16"/>
    </row>
    <row r="279" ht="15">
      <c r="B279" s="16"/>
    </row>
    <row r="280" ht="15">
      <c r="B280" s="16"/>
    </row>
    <row r="281" ht="15">
      <c r="B281" s="16"/>
    </row>
    <row r="283" spans="2:8" ht="15">
      <c r="B283" s="6" t="s">
        <v>142</v>
      </c>
      <c r="C283" s="6" t="s">
        <v>96</v>
      </c>
      <c r="D283" s="7" t="s">
        <v>3</v>
      </c>
      <c r="E283" s="8">
        <v>481.6</v>
      </c>
      <c r="F283" s="9"/>
      <c r="G283" s="10">
        <f>SUM(D286:D292)</f>
        <v>0</v>
      </c>
      <c r="H283" s="10">
        <f>E283*G283</f>
        <v>0</v>
      </c>
    </row>
    <row r="284" spans="2:8" ht="15">
      <c r="B284" s="16" t="s">
        <v>6</v>
      </c>
      <c r="C284" s="17" t="s">
        <v>117</v>
      </c>
      <c r="D284" s="17"/>
      <c r="E284" s="17" t="s">
        <v>6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144</v>
      </c>
      <c r="B286" s="16"/>
      <c r="C286" s="12" t="s">
        <v>143</v>
      </c>
      <c r="D286" s="13"/>
      <c r="E286" s="12" t="s">
        <v>6</v>
      </c>
      <c r="F286" s="13"/>
      <c r="G286" s="12" t="s">
        <v>6</v>
      </c>
      <c r="H286" s="13"/>
    </row>
    <row r="287" spans="1:8" ht="15">
      <c r="A287" s="14" t="s">
        <v>145</v>
      </c>
      <c r="B287" s="16"/>
      <c r="C287" s="12" t="s">
        <v>102</v>
      </c>
      <c r="D287" s="13"/>
      <c r="E287" s="12" t="s">
        <v>6</v>
      </c>
      <c r="F287" s="13"/>
      <c r="G287" s="12" t="s">
        <v>6</v>
      </c>
      <c r="H287" s="13"/>
    </row>
    <row r="288" spans="1:8" ht="15">
      <c r="A288" s="14" t="s">
        <v>146</v>
      </c>
      <c r="B288" s="16"/>
      <c r="C288" s="12" t="s">
        <v>97</v>
      </c>
      <c r="D288" s="13"/>
      <c r="E288" s="12" t="s">
        <v>6</v>
      </c>
      <c r="F288" s="13"/>
      <c r="G288" s="12" t="s">
        <v>6</v>
      </c>
      <c r="H288" s="13"/>
    </row>
    <row r="289" spans="1:8" ht="15">
      <c r="A289" s="14" t="s">
        <v>148</v>
      </c>
      <c r="B289" s="16"/>
      <c r="C289" s="12" t="s">
        <v>147</v>
      </c>
      <c r="D289" s="13"/>
      <c r="E289" s="12" t="s">
        <v>6</v>
      </c>
      <c r="F289" s="13"/>
      <c r="G289" s="12" t="s">
        <v>6</v>
      </c>
      <c r="H289" s="13"/>
    </row>
    <row r="290" spans="1:8" ht="15">
      <c r="A290" s="14" t="s">
        <v>149</v>
      </c>
      <c r="B290" s="16"/>
      <c r="C290" s="12" t="s">
        <v>82</v>
      </c>
      <c r="D290" s="13"/>
      <c r="E290" s="12" t="s">
        <v>6</v>
      </c>
      <c r="F290" s="13"/>
      <c r="G290" s="12" t="s">
        <v>6</v>
      </c>
      <c r="H290" s="13"/>
    </row>
    <row r="291" spans="1:8" ht="15">
      <c r="A291" s="14" t="s">
        <v>151</v>
      </c>
      <c r="B291" s="16"/>
      <c r="C291" s="12" t="s">
        <v>150</v>
      </c>
      <c r="D291" s="13"/>
      <c r="E291" s="12" t="s">
        <v>6</v>
      </c>
      <c r="F291" s="13"/>
      <c r="G291" s="12" t="s">
        <v>6</v>
      </c>
      <c r="H291" s="13"/>
    </row>
    <row r="292" spans="1:8" ht="15">
      <c r="A292" s="14" t="s">
        <v>153</v>
      </c>
      <c r="B292" s="16"/>
      <c r="C292" s="12" t="s">
        <v>152</v>
      </c>
      <c r="D292" s="13"/>
      <c r="E292" s="12" t="s">
        <v>6</v>
      </c>
      <c r="F292" s="13"/>
      <c r="G292" s="12" t="s">
        <v>6</v>
      </c>
      <c r="H292" s="13"/>
    </row>
    <row r="293" ht="15">
      <c r="B293" s="16"/>
    </row>
    <row r="295" spans="2:8" ht="15">
      <c r="B295" s="6" t="s">
        <v>154</v>
      </c>
      <c r="C295" s="6" t="s">
        <v>96</v>
      </c>
      <c r="D295" s="7" t="s">
        <v>3</v>
      </c>
      <c r="E295" s="8">
        <v>435.73</v>
      </c>
      <c r="F295" s="9"/>
      <c r="G295" s="10">
        <f>SUM(D298:D298)</f>
        <v>0</v>
      </c>
      <c r="H295" s="10">
        <f>E295*G295</f>
        <v>0</v>
      </c>
    </row>
    <row r="296" spans="2:8" ht="15">
      <c r="B296" s="16" t="s">
        <v>6</v>
      </c>
      <c r="C296" s="17" t="s">
        <v>117</v>
      </c>
      <c r="D296" s="17"/>
      <c r="E296" s="17" t="s">
        <v>6</v>
      </c>
      <c r="F296" s="17"/>
      <c r="G296" s="17" t="s">
        <v>6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155</v>
      </c>
      <c r="B298" s="16"/>
      <c r="C298" s="12" t="s">
        <v>152</v>
      </c>
      <c r="D298" s="13"/>
      <c r="E298" s="12" t="s">
        <v>6</v>
      </c>
      <c r="F298" s="13"/>
      <c r="G298" s="12" t="s">
        <v>6</v>
      </c>
      <c r="H298" s="13"/>
    </row>
    <row r="299" ht="15">
      <c r="B299" s="16"/>
    </row>
    <row r="300" ht="15">
      <c r="B300" s="16"/>
    </row>
    <row r="301" ht="15">
      <c r="B301" s="16"/>
    </row>
    <row r="302" ht="15">
      <c r="B302" s="16"/>
    </row>
    <row r="303" ht="15">
      <c r="B303" s="16"/>
    </row>
    <row r="304" ht="15">
      <c r="B304" s="16"/>
    </row>
    <row r="305" ht="15">
      <c r="B305" s="16"/>
    </row>
    <row r="307" spans="2:8" ht="15">
      <c r="B307" s="6" t="s">
        <v>156</v>
      </c>
      <c r="C307" s="6" t="s">
        <v>121</v>
      </c>
      <c r="D307" s="7" t="s">
        <v>3</v>
      </c>
      <c r="E307" s="8">
        <v>481.6</v>
      </c>
      <c r="F307" s="9"/>
      <c r="G307" s="10">
        <f>SUM(D310:D310)+SUM(F310:F312)</f>
        <v>0</v>
      </c>
      <c r="H307" s="10">
        <f>E307*G307</f>
        <v>0</v>
      </c>
    </row>
    <row r="308" spans="2:8" ht="15">
      <c r="B308" s="16" t="s">
        <v>6</v>
      </c>
      <c r="C308" s="17" t="s">
        <v>31</v>
      </c>
      <c r="D308" s="17"/>
      <c r="E308" s="17" t="s">
        <v>44</v>
      </c>
      <c r="F308" s="17"/>
      <c r="G308" s="17" t="s">
        <v>6</v>
      </c>
      <c r="H308" s="17"/>
    </row>
    <row r="309" spans="2:8" ht="15">
      <c r="B309" s="16"/>
      <c r="C309" s="11" t="s">
        <v>7</v>
      </c>
      <c r="D309" s="11" t="s">
        <v>8</v>
      </c>
      <c r="E309" s="11" t="s">
        <v>7</v>
      </c>
      <c r="F309" s="11" t="s">
        <v>8</v>
      </c>
      <c r="G309" s="11" t="s">
        <v>7</v>
      </c>
      <c r="H309" s="11" t="s">
        <v>8</v>
      </c>
    </row>
    <row r="310" spans="1:8" ht="15">
      <c r="A310" s="14" t="s">
        <v>157</v>
      </c>
      <c r="B310" s="16"/>
      <c r="C310" s="12" t="s">
        <v>105</v>
      </c>
      <c r="D310" s="13"/>
      <c r="E310" s="12" t="s">
        <v>90</v>
      </c>
      <c r="F310" s="13"/>
      <c r="G310" s="12" t="s">
        <v>6</v>
      </c>
      <c r="H310" s="13"/>
    </row>
    <row r="311" spans="1:8" ht="15">
      <c r="A311" s="14" t="s">
        <v>158</v>
      </c>
      <c r="B311" s="16"/>
      <c r="C311" s="12" t="s">
        <v>6</v>
      </c>
      <c r="D311" s="13"/>
      <c r="E311" s="12" t="s">
        <v>105</v>
      </c>
      <c r="F311" s="13"/>
      <c r="G311" s="12" t="s">
        <v>6</v>
      </c>
      <c r="H311" s="13"/>
    </row>
    <row r="312" spans="1:8" ht="15">
      <c r="A312" s="14" t="s">
        <v>159</v>
      </c>
      <c r="B312" s="16"/>
      <c r="C312" s="12" t="s">
        <v>6</v>
      </c>
      <c r="D312" s="13"/>
      <c r="E312" s="12" t="s">
        <v>127</v>
      </c>
      <c r="F312" s="13"/>
      <c r="G312" s="12" t="s">
        <v>6</v>
      </c>
      <c r="H312" s="13"/>
    </row>
    <row r="313" ht="15">
      <c r="B313" s="16"/>
    </row>
    <row r="314" ht="15">
      <c r="B314" s="16"/>
    </row>
    <row r="315" ht="15">
      <c r="B315" s="16"/>
    </row>
    <row r="316" ht="15">
      <c r="B316" s="16"/>
    </row>
    <row r="317" ht="15">
      <c r="B317" s="16"/>
    </row>
    <row r="319" spans="2:8" ht="15">
      <c r="B319" s="6" t="s">
        <v>160</v>
      </c>
      <c r="C319" s="6" t="s">
        <v>161</v>
      </c>
      <c r="D319" s="7" t="s">
        <v>3</v>
      </c>
      <c r="E319" s="8">
        <v>550.4</v>
      </c>
      <c r="F319" s="9"/>
      <c r="G319" s="10">
        <f>SUM(D322:D322)+SUM(F322:F323)+SUM(H322:H322)</f>
        <v>0</v>
      </c>
      <c r="H319" s="10">
        <f>E319*G319</f>
        <v>0</v>
      </c>
    </row>
    <row r="320" spans="2:8" ht="15">
      <c r="B320" s="16" t="s">
        <v>6</v>
      </c>
      <c r="C320" s="17" t="s">
        <v>10</v>
      </c>
      <c r="D320" s="17"/>
      <c r="E320" s="17" t="s">
        <v>31</v>
      </c>
      <c r="F320" s="17"/>
      <c r="G320" s="17" t="s">
        <v>44</v>
      </c>
      <c r="H320" s="17"/>
    </row>
    <row r="321" spans="2:8" ht="15">
      <c r="B321" s="16"/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163</v>
      </c>
      <c r="B322" s="16"/>
      <c r="C322" s="12" t="s">
        <v>90</v>
      </c>
      <c r="D322" s="13"/>
      <c r="E322" s="12" t="s">
        <v>162</v>
      </c>
      <c r="F322" s="13"/>
      <c r="G322" s="12" t="s">
        <v>90</v>
      </c>
      <c r="H322" s="13"/>
    </row>
    <row r="323" spans="1:8" ht="15">
      <c r="A323" s="14" t="s">
        <v>164</v>
      </c>
      <c r="B323" s="16"/>
      <c r="C323" s="12" t="s">
        <v>6</v>
      </c>
      <c r="D323" s="13"/>
      <c r="E323" s="12" t="s">
        <v>107</v>
      </c>
      <c r="F323" s="13"/>
      <c r="G323" s="12" t="s">
        <v>6</v>
      </c>
      <c r="H323" s="13"/>
    </row>
    <row r="324" ht="15">
      <c r="B324" s="16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1" spans="2:8" ht="15">
      <c r="B331" s="6" t="s">
        <v>165</v>
      </c>
      <c r="C331" s="6" t="s">
        <v>96</v>
      </c>
      <c r="D331" s="7" t="s">
        <v>3</v>
      </c>
      <c r="E331" s="8">
        <v>425.76</v>
      </c>
      <c r="F331" s="9"/>
      <c r="G331" s="10">
        <f>SUM(D334:D335)+SUM(F334:F337)+SUM(H334:H335)</f>
        <v>0</v>
      </c>
      <c r="H331" s="10">
        <f>E331*G331</f>
        <v>0</v>
      </c>
    </row>
    <row r="332" spans="2:8" ht="15">
      <c r="B332" s="16" t="s">
        <v>6</v>
      </c>
      <c r="C332" s="17" t="s">
        <v>9</v>
      </c>
      <c r="D332" s="17"/>
      <c r="E332" s="17" t="s">
        <v>10</v>
      </c>
      <c r="F332" s="17"/>
      <c r="G332" s="17" t="s">
        <v>11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166</v>
      </c>
      <c r="B334" s="16"/>
      <c r="C334" s="12" t="s">
        <v>90</v>
      </c>
      <c r="D334" s="13"/>
      <c r="E334" s="12" t="s">
        <v>90</v>
      </c>
      <c r="F334" s="13"/>
      <c r="G334" s="12" t="s">
        <v>90</v>
      </c>
      <c r="H334" s="13"/>
    </row>
    <row r="335" spans="1:8" ht="15">
      <c r="A335" s="14" t="s">
        <v>168</v>
      </c>
      <c r="B335" s="16"/>
      <c r="C335" s="12" t="s">
        <v>167</v>
      </c>
      <c r="D335" s="13"/>
      <c r="E335" s="12" t="s">
        <v>167</v>
      </c>
      <c r="F335" s="13"/>
      <c r="G335" s="12" t="s">
        <v>167</v>
      </c>
      <c r="H335" s="13"/>
    </row>
    <row r="336" spans="1:8" ht="15">
      <c r="A336" s="14" t="s">
        <v>170</v>
      </c>
      <c r="B336" s="16"/>
      <c r="C336" s="12" t="s">
        <v>6</v>
      </c>
      <c r="D336" s="13"/>
      <c r="E336" s="12" t="s">
        <v>169</v>
      </c>
      <c r="F336" s="13"/>
      <c r="G336" s="12" t="s">
        <v>6</v>
      </c>
      <c r="H336" s="13"/>
    </row>
    <row r="337" spans="1:8" ht="15">
      <c r="A337" s="14" t="s">
        <v>172</v>
      </c>
      <c r="B337" s="16"/>
      <c r="C337" s="12" t="s">
        <v>6</v>
      </c>
      <c r="D337" s="13"/>
      <c r="E337" s="12" t="s">
        <v>171</v>
      </c>
      <c r="F337" s="13"/>
      <c r="G337" s="12" t="s">
        <v>6</v>
      </c>
      <c r="H337" s="13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3" spans="2:8" ht="15">
      <c r="B343" s="6" t="s">
        <v>173</v>
      </c>
      <c r="C343" s="6" t="s">
        <v>77</v>
      </c>
      <c r="D343" s="7" t="s">
        <v>3</v>
      </c>
      <c r="E343" s="8">
        <v>440.72</v>
      </c>
      <c r="F343" s="9"/>
      <c r="G343" s="10">
        <f>SUM(D346:D346)</f>
        <v>0</v>
      </c>
      <c r="H343" s="10">
        <f>E343*G343</f>
        <v>0</v>
      </c>
    </row>
    <row r="344" spans="2:8" ht="15">
      <c r="B344" s="16" t="s">
        <v>6</v>
      </c>
      <c r="C344" s="17" t="s">
        <v>11</v>
      </c>
      <c r="D344" s="17"/>
      <c r="E344" s="17" t="s">
        <v>6</v>
      </c>
      <c r="F344" s="17"/>
      <c r="G344" s="17" t="s">
        <v>6</v>
      </c>
      <c r="H344" s="17"/>
    </row>
    <row r="345" spans="2:8" ht="15">
      <c r="B345" s="16"/>
      <c r="C345" s="11" t="s">
        <v>7</v>
      </c>
      <c r="D345" s="11" t="s">
        <v>8</v>
      </c>
      <c r="E345" s="11" t="s">
        <v>7</v>
      </c>
      <c r="F345" s="11" t="s">
        <v>8</v>
      </c>
      <c r="G345" s="11" t="s">
        <v>7</v>
      </c>
      <c r="H345" s="11" t="s">
        <v>8</v>
      </c>
    </row>
    <row r="346" spans="1:8" ht="15">
      <c r="A346" s="14" t="s">
        <v>175</v>
      </c>
      <c r="B346" s="16"/>
      <c r="C346" s="12" t="s">
        <v>174</v>
      </c>
      <c r="D346" s="13"/>
      <c r="E346" s="12" t="s">
        <v>6</v>
      </c>
      <c r="F346" s="13"/>
      <c r="G346" s="12" t="s">
        <v>6</v>
      </c>
      <c r="H346" s="13"/>
    </row>
    <row r="347" ht="15">
      <c r="B347" s="16"/>
    </row>
    <row r="348" ht="15">
      <c r="B348" s="16"/>
    </row>
    <row r="349" ht="15">
      <c r="B349" s="16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5" spans="2:8" ht="15">
      <c r="B355" s="6" t="s">
        <v>176</v>
      </c>
      <c r="C355" s="6" t="s">
        <v>96</v>
      </c>
      <c r="D355" s="7" t="s">
        <v>3</v>
      </c>
      <c r="E355" s="8">
        <v>527.47</v>
      </c>
      <c r="F355" s="9"/>
      <c r="G355" s="10">
        <f>SUM(D358:D360)+SUM(F358:F360)+SUM(H358:H362)+SUM(D365:D366)</f>
        <v>0</v>
      </c>
      <c r="H355" s="10">
        <f>E355*G355</f>
        <v>0</v>
      </c>
    </row>
    <row r="356" spans="2:8" ht="15">
      <c r="B356" s="16" t="s">
        <v>6</v>
      </c>
      <c r="C356" s="17" t="s">
        <v>10</v>
      </c>
      <c r="D356" s="17"/>
      <c r="E356" s="17" t="s">
        <v>44</v>
      </c>
      <c r="F356" s="17"/>
      <c r="G356" s="17" t="s">
        <v>177</v>
      </c>
      <c r="H356" s="17"/>
    </row>
    <row r="357" spans="2:8" ht="15">
      <c r="B357" s="16"/>
      <c r="C357" s="11" t="s">
        <v>7</v>
      </c>
      <c r="D357" s="11" t="s">
        <v>8</v>
      </c>
      <c r="E357" s="11" t="s">
        <v>7</v>
      </c>
      <c r="F357" s="11" t="s">
        <v>8</v>
      </c>
      <c r="G357" s="11" t="s">
        <v>7</v>
      </c>
      <c r="H357" s="11" t="s">
        <v>8</v>
      </c>
    </row>
    <row r="358" spans="1:8" ht="15">
      <c r="A358" s="14" t="s">
        <v>178</v>
      </c>
      <c r="B358" s="16"/>
      <c r="C358" s="12" t="s">
        <v>118</v>
      </c>
      <c r="D358" s="13"/>
      <c r="E358" s="12" t="s">
        <v>118</v>
      </c>
      <c r="F358" s="13"/>
      <c r="G358" s="12" t="s">
        <v>118</v>
      </c>
      <c r="H358" s="13"/>
    </row>
    <row r="359" spans="1:8" ht="15">
      <c r="A359" s="14" t="s">
        <v>179</v>
      </c>
      <c r="B359" s="16"/>
      <c r="C359" s="12" t="s">
        <v>171</v>
      </c>
      <c r="D359" s="13"/>
      <c r="E359" s="12" t="s">
        <v>171</v>
      </c>
      <c r="F359" s="13"/>
      <c r="G359" s="12" t="s">
        <v>84</v>
      </c>
      <c r="H359" s="13"/>
    </row>
    <row r="360" spans="1:8" ht="15">
      <c r="A360" s="14" t="s">
        <v>181</v>
      </c>
      <c r="B360" s="16"/>
      <c r="C360" s="12" t="s">
        <v>180</v>
      </c>
      <c r="D360" s="13"/>
      <c r="E360" s="12" t="s">
        <v>180</v>
      </c>
      <c r="F360" s="13"/>
      <c r="G360" s="12" t="s">
        <v>86</v>
      </c>
      <c r="H360" s="13"/>
    </row>
    <row r="361" spans="1:8" ht="15">
      <c r="A361" s="14" t="s">
        <v>182</v>
      </c>
      <c r="B361" s="16"/>
      <c r="C361" s="12" t="s">
        <v>6</v>
      </c>
      <c r="D361" s="13"/>
      <c r="E361" s="12" t="s">
        <v>6</v>
      </c>
      <c r="F361" s="13"/>
      <c r="G361" s="12" t="s">
        <v>171</v>
      </c>
      <c r="H361" s="13"/>
    </row>
    <row r="362" spans="1:8" ht="15">
      <c r="A362" s="14" t="s">
        <v>183</v>
      </c>
      <c r="B362" s="16"/>
      <c r="C362" s="12" t="s">
        <v>6</v>
      </c>
      <c r="D362" s="13"/>
      <c r="E362" s="12" t="s">
        <v>6</v>
      </c>
      <c r="F362" s="13"/>
      <c r="G362" s="12" t="s">
        <v>180</v>
      </c>
      <c r="H362" s="13"/>
    </row>
    <row r="363" spans="2:8" ht="15">
      <c r="B363" s="16"/>
      <c r="C363" s="17" t="s">
        <v>11</v>
      </c>
      <c r="D363" s="17"/>
      <c r="E363" s="17" t="s">
        <v>6</v>
      </c>
      <c r="F363" s="17"/>
      <c r="G363" s="17" t="s">
        <v>6</v>
      </c>
      <c r="H363" s="17"/>
    </row>
    <row r="364" spans="2:8" ht="15">
      <c r="B364" s="16"/>
      <c r="C364" s="11" t="s">
        <v>7</v>
      </c>
      <c r="D364" s="11" t="s">
        <v>8</v>
      </c>
      <c r="E364" s="11" t="s">
        <v>7</v>
      </c>
      <c r="F364" s="11" t="s">
        <v>8</v>
      </c>
      <c r="G364" s="11" t="s">
        <v>7</v>
      </c>
      <c r="H364" s="11" t="s">
        <v>8</v>
      </c>
    </row>
    <row r="365" spans="1:8" ht="15">
      <c r="A365" s="14" t="s">
        <v>184</v>
      </c>
      <c r="B365" s="16"/>
      <c r="C365" s="12" t="s">
        <v>171</v>
      </c>
      <c r="D365" s="13"/>
      <c r="E365" s="12" t="s">
        <v>6</v>
      </c>
      <c r="F365" s="13"/>
      <c r="G365" s="12" t="s">
        <v>6</v>
      </c>
      <c r="H365" s="13"/>
    </row>
    <row r="366" spans="1:8" ht="15">
      <c r="A366" s="14" t="s">
        <v>185</v>
      </c>
      <c r="C366" s="12" t="s">
        <v>180</v>
      </c>
      <c r="D366" s="13"/>
      <c r="E366" s="12" t="s">
        <v>6</v>
      </c>
      <c r="F366" s="13"/>
      <c r="G366" s="12" t="s">
        <v>6</v>
      </c>
      <c r="H366" s="13"/>
    </row>
    <row r="368" spans="2:8" ht="15">
      <c r="B368" s="6" t="s">
        <v>186</v>
      </c>
      <c r="C368" s="6" t="s">
        <v>96</v>
      </c>
      <c r="D368" s="7" t="s">
        <v>3</v>
      </c>
      <c r="E368" s="8">
        <v>498.55</v>
      </c>
      <c r="F368" s="9"/>
      <c r="G368" s="10">
        <f>SUM(D371:D379)</f>
        <v>0</v>
      </c>
      <c r="H368" s="10">
        <f>E368*G368</f>
        <v>0</v>
      </c>
    </row>
    <row r="369" spans="2:8" ht="15">
      <c r="B369" s="16" t="s">
        <v>6</v>
      </c>
      <c r="C369" s="17" t="s">
        <v>117</v>
      </c>
      <c r="D369" s="17"/>
      <c r="E369" s="17" t="s">
        <v>6</v>
      </c>
      <c r="F369" s="17"/>
      <c r="G369" s="17" t="s">
        <v>6</v>
      </c>
      <c r="H369" s="17"/>
    </row>
    <row r="370" spans="2:8" ht="15">
      <c r="B370" s="16"/>
      <c r="C370" s="11" t="s">
        <v>7</v>
      </c>
      <c r="D370" s="11" t="s">
        <v>8</v>
      </c>
      <c r="E370" s="11" t="s">
        <v>7</v>
      </c>
      <c r="F370" s="11" t="s">
        <v>8</v>
      </c>
      <c r="G370" s="11" t="s">
        <v>7</v>
      </c>
      <c r="H370" s="11" t="s">
        <v>8</v>
      </c>
    </row>
    <row r="371" spans="1:8" ht="15">
      <c r="A371" s="14" t="s">
        <v>187</v>
      </c>
      <c r="B371" s="16"/>
      <c r="C371" s="12" t="s">
        <v>118</v>
      </c>
      <c r="D371" s="13"/>
      <c r="E371" s="12" t="s">
        <v>6</v>
      </c>
      <c r="F371" s="13"/>
      <c r="G371" s="12" t="s">
        <v>6</v>
      </c>
      <c r="H371" s="13"/>
    </row>
    <row r="372" spans="1:8" ht="15">
      <c r="A372" s="14" t="s">
        <v>189</v>
      </c>
      <c r="B372" s="16"/>
      <c r="C372" s="12" t="s">
        <v>188</v>
      </c>
      <c r="D372" s="13"/>
      <c r="E372" s="12" t="s">
        <v>6</v>
      </c>
      <c r="F372" s="13"/>
      <c r="G372" s="12" t="s">
        <v>6</v>
      </c>
      <c r="H372" s="13"/>
    </row>
    <row r="373" spans="1:8" ht="15">
      <c r="A373" s="14" t="s">
        <v>190</v>
      </c>
      <c r="B373" s="16"/>
      <c r="C373" s="12" t="s">
        <v>78</v>
      </c>
      <c r="D373" s="13"/>
      <c r="E373" s="12" t="s">
        <v>6</v>
      </c>
      <c r="F373" s="13"/>
      <c r="G373" s="12" t="s">
        <v>6</v>
      </c>
      <c r="H373" s="13"/>
    </row>
    <row r="374" spans="1:8" ht="15">
      <c r="A374" s="14" t="s">
        <v>191</v>
      </c>
      <c r="B374" s="16"/>
      <c r="C374" s="12" t="s">
        <v>84</v>
      </c>
      <c r="D374" s="13"/>
      <c r="E374" s="12" t="s">
        <v>6</v>
      </c>
      <c r="F374" s="13"/>
      <c r="G374" s="12" t="s">
        <v>6</v>
      </c>
      <c r="H374" s="13"/>
    </row>
    <row r="375" spans="1:8" ht="15">
      <c r="A375" s="14" t="s">
        <v>192</v>
      </c>
      <c r="B375" s="16"/>
      <c r="C375" s="12" t="s">
        <v>169</v>
      </c>
      <c r="D375" s="13"/>
      <c r="E375" s="12" t="s">
        <v>6</v>
      </c>
      <c r="F375" s="13"/>
      <c r="G375" s="12" t="s">
        <v>6</v>
      </c>
      <c r="H375" s="13"/>
    </row>
    <row r="376" spans="1:8" ht="15">
      <c r="A376" s="14" t="s">
        <v>193</v>
      </c>
      <c r="B376" s="16"/>
      <c r="C376" s="12" t="s">
        <v>86</v>
      </c>
      <c r="D376" s="13"/>
      <c r="E376" s="12" t="s">
        <v>6</v>
      </c>
      <c r="F376" s="13"/>
      <c r="G376" s="12" t="s">
        <v>6</v>
      </c>
      <c r="H376" s="13"/>
    </row>
    <row r="377" spans="1:8" ht="15">
      <c r="A377" s="14" t="s">
        <v>194</v>
      </c>
      <c r="B377" s="16"/>
      <c r="C377" s="12" t="s">
        <v>171</v>
      </c>
      <c r="D377" s="13"/>
      <c r="E377" s="12" t="s">
        <v>6</v>
      </c>
      <c r="F377" s="13"/>
      <c r="G377" s="12" t="s">
        <v>6</v>
      </c>
      <c r="H377" s="13"/>
    </row>
    <row r="378" spans="1:8" ht="15">
      <c r="A378" s="14" t="s">
        <v>195</v>
      </c>
      <c r="B378" s="16"/>
      <c r="C378" s="12" t="s">
        <v>180</v>
      </c>
      <c r="D378" s="13"/>
      <c r="E378" s="12" t="s">
        <v>6</v>
      </c>
      <c r="F378" s="13"/>
      <c r="G378" s="12" t="s">
        <v>6</v>
      </c>
      <c r="H378" s="13"/>
    </row>
    <row r="379" spans="1:8" ht="15">
      <c r="A379" s="14" t="s">
        <v>197</v>
      </c>
      <c r="C379" s="12" t="s">
        <v>196</v>
      </c>
      <c r="D379" s="13"/>
      <c r="E379" s="12" t="s">
        <v>6</v>
      </c>
      <c r="F379" s="13"/>
      <c r="G379" s="12" t="s">
        <v>6</v>
      </c>
      <c r="H379" s="13"/>
    </row>
  </sheetData>
  <sheetProtection/>
  <mergeCells count="130">
    <mergeCell ref="G363:H363"/>
    <mergeCell ref="B369:B378"/>
    <mergeCell ref="C369:D369"/>
    <mergeCell ref="E369:F369"/>
    <mergeCell ref="G369:H369"/>
    <mergeCell ref="B344:B353"/>
    <mergeCell ref="C344:D344"/>
    <mergeCell ref="E344:F344"/>
    <mergeCell ref="G344:H344"/>
    <mergeCell ref="B356:B365"/>
    <mergeCell ref="C356:D356"/>
    <mergeCell ref="E356:F356"/>
    <mergeCell ref="G356:H356"/>
    <mergeCell ref="C363:D363"/>
    <mergeCell ref="E363:F363"/>
    <mergeCell ref="B320:B329"/>
    <mergeCell ref="C320:D320"/>
    <mergeCell ref="E320:F320"/>
    <mergeCell ref="G320:H320"/>
    <mergeCell ref="B332:B341"/>
    <mergeCell ref="C332:D332"/>
    <mergeCell ref="E332:F332"/>
    <mergeCell ref="G332:H332"/>
    <mergeCell ref="B296:B305"/>
    <mergeCell ref="C296:D296"/>
    <mergeCell ref="E296:F296"/>
    <mergeCell ref="G296:H296"/>
    <mergeCell ref="B308:B317"/>
    <mergeCell ref="C308:D308"/>
    <mergeCell ref="E308:F308"/>
    <mergeCell ref="G308:H308"/>
    <mergeCell ref="G265:H265"/>
    <mergeCell ref="B272:B281"/>
    <mergeCell ref="C272:D272"/>
    <mergeCell ref="E272:F272"/>
    <mergeCell ref="G272:H272"/>
    <mergeCell ref="B284:B293"/>
    <mergeCell ref="C284:D284"/>
    <mergeCell ref="E284:F284"/>
    <mergeCell ref="G284:H284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C265:D265"/>
    <mergeCell ref="E265:F265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8 G6:G7 C18 C30:C32 C42 C54 E54:E56 G54 C66:C67 C78:C79 E78:E79 C90:C91 C102:C103 E102:E104 C114:C117 C126:C133 E126:E133 C138:C142 C150 E150 C162 C174 C186:C187 C198 E198 G198:G199 C210 E210 G210 C222:C223 E222:E223 G222:G224 C234 C246 E246 C258:C259 E258:E260 G258:G264 C267:C269 C274:C275 C286:C292 C298 C310 E310:E312 C322 E322:E323 G322 C334:C335 E334:E337 G334:G335 C346 C358:C360 E358:E360 G358:G362 C365:C366 C371:C37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198</v>
      </c>
      <c r="B1" s="15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2015-04-22T12:02:15Z</dcterms:created>
  <dcterms:modified xsi:type="dcterms:W3CDTF">2015-04-22T13:27:04Z</dcterms:modified>
  <cp:category/>
  <cp:version/>
  <cp:contentType/>
  <cp:contentStatus/>
</cp:coreProperties>
</file>