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 - Amant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<sst xmlns="http://schemas.openxmlformats.org/spreadsheetml/2006/main" count="232" uniqueCount="61">
  <si>
    <t>Дата формирования:</t>
  </si>
  <si>
    <t>22.04.2015</t>
  </si>
  <si>
    <t>ARDI - Amante</t>
  </si>
  <si>
    <t>Цена</t>
  </si>
  <si>
    <t>MB-5000</t>
  </si>
  <si>
    <t>Мягкая чашка на карк</t>
  </si>
  <si>
    <t/>
  </si>
  <si>
    <t>размер</t>
  </si>
  <si>
    <t>количество</t>
  </si>
  <si>
    <t>белый</t>
  </si>
  <si>
    <t>80E</t>
  </si>
  <si>
    <t>173910\\\</t>
  </si>
  <si>
    <t>85E</t>
  </si>
  <si>
    <t>173913\\\</t>
  </si>
  <si>
    <t>90C</t>
  </si>
  <si>
    <t>173915\\\</t>
  </si>
  <si>
    <t>MB-5403</t>
  </si>
  <si>
    <t>Push-up гель</t>
  </si>
  <si>
    <t>70D</t>
  </si>
  <si>
    <t>369323\\\</t>
  </si>
  <si>
    <t>75D</t>
  </si>
  <si>
    <t>372744\\\</t>
  </si>
  <si>
    <t>MP-5003</t>
  </si>
  <si>
    <t>карамель</t>
  </si>
  <si>
    <t>42</t>
  </si>
  <si>
    <t>368285\\\</t>
  </si>
  <si>
    <t>48</t>
  </si>
  <si>
    <t>368287\\\</t>
  </si>
  <si>
    <t>MP-5008</t>
  </si>
  <si>
    <t>черный</t>
  </si>
  <si>
    <t>368297\\\</t>
  </si>
  <si>
    <t>MP-5200</t>
  </si>
  <si>
    <t>368309\\\</t>
  </si>
  <si>
    <t>MP-5207</t>
  </si>
  <si>
    <t>красный</t>
  </si>
  <si>
    <t>40</t>
  </si>
  <si>
    <t>368316\371324\\</t>
  </si>
  <si>
    <t>371321\371325\\</t>
  </si>
  <si>
    <t>44</t>
  </si>
  <si>
    <t>371322\\\</t>
  </si>
  <si>
    <t>N2002-23</t>
  </si>
  <si>
    <t>390936\\\</t>
  </si>
  <si>
    <t>N2002-24</t>
  </si>
  <si>
    <t>Слип высокий</t>
  </si>
  <si>
    <t>390939\\\</t>
  </si>
  <si>
    <t>390940\\\</t>
  </si>
  <si>
    <t>390941\\\</t>
  </si>
  <si>
    <t>N2004-10</t>
  </si>
  <si>
    <t>Мягкая чашка полупоролон</t>
  </si>
  <si>
    <t>75E</t>
  </si>
  <si>
    <t>380801\380809\\</t>
  </si>
  <si>
    <t>75F</t>
  </si>
  <si>
    <t>\380810\\</t>
  </si>
  <si>
    <t>N2004-24</t>
  </si>
  <si>
    <t>368395\368399\\</t>
  </si>
  <si>
    <t>\368400\\</t>
  </si>
  <si>
    <t>N2021-03</t>
  </si>
  <si>
    <t>Формованная чашка</t>
  </si>
  <si>
    <t>372813\\\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</si>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</sst>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1" name="Рисунок 2" descr="35229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2" name="Рисунок 3" descr="35613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1266825</xdr:colOff>
      <xdr:row>48</xdr:row>
      <xdr:rowOff>161925</xdr:rowOff>
    </xdr:to>
    <xdr:pic>
      <xdr:nvPicPr>
        <xdr:cNvPr id="3" name="Рисунок 4" descr="3561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4" name="Рисунок 5" descr="35622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1266825</xdr:colOff>
      <xdr:row>84</xdr:row>
      <xdr:rowOff>161925</xdr:rowOff>
    </xdr:to>
    <xdr:pic>
      <xdr:nvPicPr>
        <xdr:cNvPr id="5" name="Рисунок 6" descr="36196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432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1266825</xdr:colOff>
      <xdr:row>96</xdr:row>
      <xdr:rowOff>161925</xdr:rowOff>
    </xdr:to>
    <xdr:pic>
      <xdr:nvPicPr>
        <xdr:cNvPr id="6" name="Рисунок 7" descr="3619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661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7" name="Рисунок 8" descr="36542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8" name="Рисунок 9" descr="35634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9" name="Рисунок 10" descr="35244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</f>
        <v>0</v>
      </c>
      <c r="H2" s="5">
        <f>H3+H15+H27+H39+H51+H63+H75+H87+H99+H111+H123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228.4</v>
      </c>
      <c r="F3" s="9"/>
      <c r="G3" s="10">
        <f>SUM(D6:D8)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16</v>
      </c>
      <c r="C15" s="6" t="s">
        <v>17</v>
      </c>
      <c r="D15" s="7" t="s">
        <v>3</v>
      </c>
      <c r="E15" s="8">
        <v>523.6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18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21</v>
      </c>
      <c r="B19" s="16"/>
      <c r="C19" s="12" t="s">
        <v>20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22</v>
      </c>
      <c r="C27" s="6" t="s">
        <v>6</v>
      </c>
      <c r="D27" s="7" t="s">
        <v>3</v>
      </c>
      <c r="E27" s="8">
        <v>250.31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23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25</v>
      </c>
      <c r="B30" s="16"/>
      <c r="C30" s="12" t="s">
        <v>24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27</v>
      </c>
      <c r="B31" s="16"/>
      <c r="C31" s="12" t="s">
        <v>26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28</v>
      </c>
      <c r="C39" s="6" t="s">
        <v>6</v>
      </c>
      <c r="D39" s="7" t="s">
        <v>3</v>
      </c>
      <c r="E39" s="8">
        <v>177.12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30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31</v>
      </c>
      <c r="C51" s="6" t="s">
        <v>6</v>
      </c>
      <c r="D51" s="7" t="s">
        <v>3</v>
      </c>
      <c r="E51" s="8">
        <v>284.14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32</v>
      </c>
      <c r="B54" s="16"/>
      <c r="C54" s="12" t="s">
        <v>26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33</v>
      </c>
      <c r="C63" s="6" t="s">
        <v>6</v>
      </c>
      <c r="D63" s="7" t="s">
        <v>3</v>
      </c>
      <c r="E63" s="8">
        <v>194.84</v>
      </c>
      <c r="F63" s="9"/>
      <c r="G63" s="10">
        <f>SUM(D66:D68)+SUM(F66:F67)</f>
        <v>0</v>
      </c>
      <c r="H63" s="10">
        <f>E63*G63</f>
        <v>0</v>
      </c>
    </row>
    <row r="64" spans="2:8" ht="15">
      <c r="B64" s="16" t="s">
        <v>6</v>
      </c>
      <c r="C64" s="17" t="s">
        <v>34</v>
      </c>
      <c r="D64" s="17"/>
      <c r="E64" s="17" t="s">
        <v>29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36</v>
      </c>
      <c r="B66" s="16"/>
      <c r="C66" s="12" t="s">
        <v>24</v>
      </c>
      <c r="D66" s="13"/>
      <c r="E66" s="12" t="s">
        <v>35</v>
      </c>
      <c r="F66" s="13"/>
      <c r="G66" s="12" t="s">
        <v>6</v>
      </c>
      <c r="H66" s="13"/>
    </row>
    <row r="67" spans="1:8" ht="15">
      <c r="A67" s="14" t="s">
        <v>37</v>
      </c>
      <c r="B67" s="16"/>
      <c r="C67" s="12" t="s">
        <v>35</v>
      </c>
      <c r="D67" s="13"/>
      <c r="E67" s="12" t="s">
        <v>24</v>
      </c>
      <c r="F67" s="13"/>
      <c r="G67" s="12" t="s">
        <v>6</v>
      </c>
      <c r="H67" s="13"/>
    </row>
    <row r="68" spans="1:8" ht="15">
      <c r="A68" s="14" t="s">
        <v>39</v>
      </c>
      <c r="B68" s="16"/>
      <c r="C68" s="12" t="s">
        <v>38</v>
      </c>
      <c r="D68" s="13"/>
      <c r="E68" s="12" t="s">
        <v>6</v>
      </c>
      <c r="F68" s="13"/>
      <c r="G68" s="12" t="s">
        <v>6</v>
      </c>
      <c r="H68" s="13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40</v>
      </c>
      <c r="C75" s="6" t="s">
        <v>6</v>
      </c>
      <c r="D75" s="7" t="s">
        <v>3</v>
      </c>
      <c r="E75" s="8">
        <v>135.14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41</v>
      </c>
      <c r="B78" s="16"/>
      <c r="C78" s="12" t="s">
        <v>38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42</v>
      </c>
      <c r="C87" s="6" t="s">
        <v>43</v>
      </c>
      <c r="D87" s="7" t="s">
        <v>3</v>
      </c>
      <c r="E87" s="8">
        <v>142.86</v>
      </c>
      <c r="F87" s="9"/>
      <c r="G87" s="10">
        <f>SUM(D90:D92)</f>
        <v>0</v>
      </c>
      <c r="H87" s="10">
        <f>E87*G87</f>
        <v>0</v>
      </c>
    </row>
    <row r="88" spans="2:8" ht="15">
      <c r="B88" s="16" t="s">
        <v>6</v>
      </c>
      <c r="C88" s="17" t="s">
        <v>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44</v>
      </c>
      <c r="B90" s="16"/>
      <c r="C90" s="12" t="s">
        <v>38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45</v>
      </c>
      <c r="B91" s="16"/>
      <c r="C91" s="12" t="s">
        <v>24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46</v>
      </c>
      <c r="B92" s="16"/>
      <c r="C92" s="12" t="s">
        <v>35</v>
      </c>
      <c r="D92" s="13"/>
      <c r="E92" s="12" t="s">
        <v>6</v>
      </c>
      <c r="F92" s="13"/>
      <c r="G92" s="12" t="s">
        <v>6</v>
      </c>
      <c r="H92" s="13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47</v>
      </c>
      <c r="C99" s="6" t="s">
        <v>48</v>
      </c>
      <c r="D99" s="7" t="s">
        <v>3</v>
      </c>
      <c r="E99" s="8">
        <v>247.11</v>
      </c>
      <c r="F99" s="9"/>
      <c r="G99" s="10">
        <f>SUM(D102:D102)+SUM(F102:F103)</f>
        <v>0</v>
      </c>
      <c r="H99" s="10">
        <f>E99*G99</f>
        <v>0</v>
      </c>
    </row>
    <row r="100" spans="2:8" ht="15">
      <c r="B100" s="16" t="s">
        <v>6</v>
      </c>
      <c r="C100" s="17" t="s">
        <v>9</v>
      </c>
      <c r="D100" s="17"/>
      <c r="E100" s="17" t="s">
        <v>29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50</v>
      </c>
      <c r="B102" s="16"/>
      <c r="C102" s="12" t="s">
        <v>49</v>
      </c>
      <c r="D102" s="13"/>
      <c r="E102" s="12" t="s">
        <v>49</v>
      </c>
      <c r="F102" s="13"/>
      <c r="G102" s="12" t="s">
        <v>6</v>
      </c>
      <c r="H102" s="13"/>
    </row>
    <row r="103" spans="1:8" ht="15">
      <c r="A103" s="14" t="s">
        <v>52</v>
      </c>
      <c r="B103" s="16"/>
      <c r="C103" s="12" t="s">
        <v>6</v>
      </c>
      <c r="D103" s="13"/>
      <c r="E103" s="12" t="s">
        <v>51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53</v>
      </c>
      <c r="C111" s="6" t="s">
        <v>43</v>
      </c>
      <c r="D111" s="7" t="s">
        <v>3</v>
      </c>
      <c r="E111" s="8">
        <v>131.28</v>
      </c>
      <c r="F111" s="9"/>
      <c r="G111" s="10">
        <f>SUM(D114:D114)+SUM(F114:F115)</f>
        <v>0</v>
      </c>
      <c r="H111" s="10">
        <f>E111*G111</f>
        <v>0</v>
      </c>
    </row>
    <row r="112" spans="2:8" ht="15">
      <c r="B112" s="16" t="s">
        <v>6</v>
      </c>
      <c r="C112" s="17" t="s">
        <v>9</v>
      </c>
      <c r="D112" s="17"/>
      <c r="E112" s="17" t="s">
        <v>29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54</v>
      </c>
      <c r="B114" s="16"/>
      <c r="C114" s="12" t="s">
        <v>24</v>
      </c>
      <c r="D114" s="13"/>
      <c r="E114" s="12" t="s">
        <v>24</v>
      </c>
      <c r="F114" s="13"/>
      <c r="G114" s="12" t="s">
        <v>6</v>
      </c>
      <c r="H114" s="13"/>
    </row>
    <row r="115" spans="1:8" ht="15">
      <c r="A115" s="14" t="s">
        <v>55</v>
      </c>
      <c r="B115" s="16"/>
      <c r="C115" s="12" t="s">
        <v>6</v>
      </c>
      <c r="D115" s="13"/>
      <c r="E115" s="12" t="s">
        <v>38</v>
      </c>
      <c r="F115" s="13"/>
      <c r="G115" s="12" t="s">
        <v>6</v>
      </c>
      <c r="H115" s="13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56</v>
      </c>
      <c r="C123" s="6" t="s">
        <v>57</v>
      </c>
      <c r="D123" s="7" t="s">
        <v>3</v>
      </c>
      <c r="E123" s="8">
        <v>460.8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9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58</v>
      </c>
      <c r="B126" s="16"/>
      <c r="C126" s="12" t="s">
        <v>20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</sheetData>
  <sheetProtection/>
  <mergeCells count="44">
    <mergeCell ref="B124:B133"/>
    <mergeCell ref="C124:D124"/>
    <mergeCell ref="E124:F124"/>
    <mergeCell ref="G124:H124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8 C18:C19 C30:C31 C42 C54 C66:C68 E66:E67 C78 C90:C92 C102 E102:E103 C114 E114:E115 C12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59</v>
      </c>
      <c r="B1" s="15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2015-04-22T12:01:43Z</dcterms:created>
  <dcterms:modified xsi:type="dcterms:W3CDTF">2015-04-22T13:24:14Z</dcterms:modified>
  <cp:category/>
  <cp:version/>
  <cp:contentType/>
  <cp:contentStatus/>
</cp:coreProperties>
</file>