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<sst xmlns="http://schemas.openxmlformats.org/spreadsheetml/2006/main" count="479" uniqueCount="126">
  <si>
    <t>Дата формирования:</t>
  </si>
  <si>
    <t>20.05.2015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</si>
  <si>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</si>
  <si>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</si>
  <si>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</si>
  <si>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</si>
  <si>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</si>
  <si>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</si>
  <si>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</si>
  <si>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</si>
  <si>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</si>
  <si>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</si>
  <si>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**PV-22157</t>
  </si>
  <si>
    <t>Слип</t>
  </si>
  <si>
    <t>фуксия</t>
  </si>
  <si>
    <t>389863\\\</t>
  </si>
  <si>
    <t>**PV-22168</t>
  </si>
  <si>
    <t>Трусы низкая л/т</t>
  </si>
  <si>
    <t>капучино</t>
  </si>
  <si>
    <t>лиловый</t>
  </si>
  <si>
    <t>40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</si>
  <si>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</si>
  <si>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</si>
  <si>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</si>
  <si>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</si>
  <si>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</si>
  <si>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</si>
  <si>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396994\396971\\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</si>
  <si>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</si>
  <si>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</si>
  <si>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</si>
  <si>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</si>
  <si>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</si>
  <si>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</si>
  <si>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</si>
  <si>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</si>
  <si>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</si>
  <si>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</si>
  <si>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</si>
  <si>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</si>
  <si>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</si>
  <si>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391212\\\</t>
  </si>
  <si>
    <t>391215\\\</t>
  </si>
  <si>
    <t>**PV-24061</t>
  </si>
  <si>
    <t>бразилиана</t>
  </si>
  <si>
    <t>332609\\\</t>
  </si>
  <si>
    <t>**PV-24104</t>
  </si>
  <si>
    <t>Стринг</t>
  </si>
  <si>
    <t>шампань</t>
  </si>
  <si>
    <t>332590\\\</t>
  </si>
  <si>
    <t>**PV-24188</t>
  </si>
  <si>
    <t>38</t>
  </si>
  <si>
    <t>396980\\\</t>
  </si>
  <si>
    <t>**PV-25142</t>
  </si>
  <si>
    <t>Шорты</t>
  </si>
  <si>
    <t>сливовый</t>
  </si>
  <si>
    <t>332458\\\</t>
  </si>
  <si>
    <t>332459\\\</t>
  </si>
  <si>
    <t>332460\\\</t>
  </si>
  <si>
    <t>*PV-80157</t>
  </si>
  <si>
    <t>Халат</t>
  </si>
  <si>
    <t>голубой</t>
  </si>
  <si>
    <t>36</t>
  </si>
  <si>
    <t>389904\389899\\</t>
  </si>
  <si>
    <t>391130\389907\\</t>
  </si>
  <si>
    <t>*PV-90113</t>
  </si>
  <si>
    <t>Сорочка ночная</t>
  </si>
  <si>
    <t>luce blu</t>
  </si>
  <si>
    <t>400422\\\</t>
  </si>
  <si>
    <t>*PV-90127</t>
  </si>
  <si>
    <t>черный</t>
  </si>
  <si>
    <t>332484\\\</t>
  </si>
  <si>
    <t>*PV-90130</t>
  </si>
  <si>
    <t>Топ</t>
  </si>
  <si>
    <t>бежевый/черный</t>
  </si>
  <si>
    <t>384543\\\</t>
  </si>
  <si>
    <t>384545\\\</t>
  </si>
  <si>
    <t>384546\\\</t>
  </si>
  <si>
    <t>*PV-90161</t>
  </si>
  <si>
    <t>бежевый</t>
  </si>
  <si>
    <t>400025\\\</t>
  </si>
  <si>
    <t>PV-10104</t>
  </si>
  <si>
    <t>Пуш - ап</t>
  </si>
  <si>
    <t>70D</t>
  </si>
  <si>
    <t>384532\\\</t>
  </si>
  <si>
    <t>PV-10105</t>
  </si>
  <si>
    <t>Балконет</t>
  </si>
  <si>
    <t>75C</t>
  </si>
  <si>
    <t>332551\373901\\</t>
  </si>
  <si>
    <t>80B</t>
  </si>
  <si>
    <t>332558\396907\\</t>
  </si>
  <si>
    <t>80C</t>
  </si>
  <si>
    <t>80D</t>
  </si>
  <si>
    <t>332559\373905\\</t>
  </si>
  <si>
    <t>332560\\\</t>
  </si>
  <si>
    <t>85B</t>
  </si>
  <si>
    <t>332569\\\</t>
  </si>
  <si>
    <t>PV-10132/22132</t>
  </si>
  <si>
    <t>Балконет - пуш - ап</t>
  </si>
  <si>
    <t>золотой</t>
  </si>
  <si>
    <t>70C</t>
  </si>
  <si>
    <t>381789\\\</t>
  </si>
  <si>
    <t>PV-10134/22132</t>
  </si>
  <si>
    <t>381765\\\</t>
  </si>
  <si>
    <t xml:space="preserve">PV-10134/24132  </t>
  </si>
  <si>
    <t>красный</t>
  </si>
  <si>
    <t>70B</t>
  </si>
  <si>
    <t>380956\380966\\</t>
  </si>
  <si>
    <t>75A</t>
  </si>
  <si>
    <t>380958\\\</t>
  </si>
  <si>
    <t>75D</t>
  </si>
  <si>
    <t>380961\\\</t>
  </si>
  <si>
    <t>75E</t>
  </si>
  <si>
    <t>381759\\\</t>
  </si>
  <si>
    <t>381785\\\</t>
  </si>
  <si>
    <t>PV-10170</t>
  </si>
  <si>
    <t xml:space="preserve">Пуш - ап формованный гель </t>
  </si>
  <si>
    <t>391177\391167\\</t>
  </si>
  <si>
    <t>391178\391112\\</t>
  </si>
  <si>
    <t>391210\\\</t>
  </si>
  <si>
    <t>PV-10188</t>
  </si>
  <si>
    <t>70A</t>
  </si>
  <si>
    <t>396917\\\</t>
  </si>
  <si>
    <t>396923\\\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</si>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</sst>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725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4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85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725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3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81</xdr:row>
      <xdr:rowOff>171450</xdr:rowOff>
    </xdr:to>
    <xdr:pic>
      <xdr:nvPicPr>
        <xdr:cNvPr id="7" name="Рисунок 8" descr="2619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47625</xdr:rowOff>
    </xdr:to>
    <xdr:pic>
      <xdr:nvPicPr>
        <xdr:cNvPr id="8" name="Рисунок 9" descr="26194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785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180975</xdr:rowOff>
    </xdr:to>
    <xdr:pic>
      <xdr:nvPicPr>
        <xdr:cNvPr id="10" name="Рисунок 11" descr="2618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725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3827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1247775</xdr:colOff>
      <xdr:row>156</xdr:row>
      <xdr:rowOff>161925</xdr:rowOff>
    </xdr:to>
    <xdr:pic>
      <xdr:nvPicPr>
        <xdr:cNvPr id="13" name="Рисунок 14" descr="2618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096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4" name="Рисунок 15" descr="3686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5" name="Рисунок 16" descr="38219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9525</xdr:rowOff>
    </xdr:to>
    <xdr:pic>
      <xdr:nvPicPr>
        <xdr:cNvPr id="16" name="Рисунок 17" descr="2618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28575</xdr:rowOff>
    </xdr:to>
    <xdr:pic>
      <xdr:nvPicPr>
        <xdr:cNvPr id="17" name="Рисунок 18" descr="26190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8" name="Рисунок 19" descr="36555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9" name="Рисунок 20" descr="3655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20" name="Рисунок 21" descr="36553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1419225</xdr:colOff>
      <xdr:row>252</xdr:row>
      <xdr:rowOff>161925</xdr:rowOff>
    </xdr:to>
    <xdr:pic>
      <xdr:nvPicPr>
        <xdr:cNvPr id="21" name="Рисунок 22" descr="373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463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1419225</xdr:colOff>
      <xdr:row>264</xdr:row>
      <xdr:rowOff>161925</xdr:rowOff>
    </xdr:to>
    <xdr:pic>
      <xdr:nvPicPr>
        <xdr:cNvPr id="22" name="Рисунок 23" descr="37853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86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</f>
        <v>0</v>
      </c>
      <c r="H2" s="5">
        <f>H3+H15+H27+H39+H51+H63+H75+H87+H99+H111+H123+H135+H147+H159+H171+H183+H195+H207+H219+H231+H243+H255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490.01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503.99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13</v>
      </c>
      <c r="D39" s="7" t="s">
        <v>3</v>
      </c>
      <c r="E39" s="8">
        <v>462.01</v>
      </c>
      <c r="F39" s="9"/>
      <c r="G39" s="10">
        <f>SUM(D42:D42)+SUM(F42:F44)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25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20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6</v>
      </c>
      <c r="D43" s="13"/>
      <c r="E43" s="12" t="s">
        <v>10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6</v>
      </c>
      <c r="D44" s="13"/>
      <c r="E44" s="12" t="s">
        <v>26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30</v>
      </c>
      <c r="C51" s="6" t="s">
        <v>5</v>
      </c>
      <c r="D51" s="7" t="s">
        <v>3</v>
      </c>
      <c r="E51" s="8">
        <v>504.01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31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32</v>
      </c>
      <c r="B55" s="16"/>
      <c r="C55" s="12" t="s">
        <v>26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34</v>
      </c>
      <c r="B56" s="16"/>
      <c r="C56" s="12" t="s">
        <v>33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36</v>
      </c>
      <c r="B57" s="16"/>
      <c r="C57" s="12" t="s">
        <v>35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532.01</v>
      </c>
      <c r="F63" s="9"/>
      <c r="G63" s="10">
        <f>SUM(D66:D69)+SUM(F66:F67)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19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20</v>
      </c>
      <c r="D66" s="13"/>
      <c r="E66" s="12" t="s">
        <v>20</v>
      </c>
      <c r="F66" s="13"/>
      <c r="G66" s="12" t="s">
        <v>6</v>
      </c>
      <c r="H66" s="13"/>
    </row>
    <row r="67" spans="1:8" ht="15">
      <c r="A67" s="14" t="s">
        <v>40</v>
      </c>
      <c r="B67" s="16"/>
      <c r="C67" s="12" t="s">
        <v>10</v>
      </c>
      <c r="D67" s="13"/>
      <c r="E67" s="12" t="s">
        <v>10</v>
      </c>
      <c r="F67" s="13"/>
      <c r="G67" s="12" t="s">
        <v>6</v>
      </c>
      <c r="H67" s="13"/>
    </row>
    <row r="68" spans="1:8" ht="15">
      <c r="A68" s="14" t="s">
        <v>41</v>
      </c>
      <c r="B68" s="16"/>
      <c r="C68" s="12" t="s">
        <v>26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33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315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20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46</v>
      </c>
      <c r="C87" s="6" t="s">
        <v>47</v>
      </c>
      <c r="D87" s="7" t="s">
        <v>3</v>
      </c>
      <c r="E87" s="8">
        <v>241.31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48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47</v>
      </c>
      <c r="D99" s="7" t="s">
        <v>3</v>
      </c>
      <c r="E99" s="8">
        <v>448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51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361.19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55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51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20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1526.01</v>
      </c>
      <c r="F123" s="9"/>
      <c r="G123" s="10">
        <f>SUM(D126:D127)+SUM(F126:F127)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14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10</v>
      </c>
      <c r="D126" s="13"/>
      <c r="E126" s="12" t="s">
        <v>62</v>
      </c>
      <c r="F126" s="13"/>
      <c r="G126" s="12" t="s">
        <v>6</v>
      </c>
      <c r="H126" s="13"/>
    </row>
    <row r="127" spans="1:8" ht="15">
      <c r="A127" s="14" t="s">
        <v>64</v>
      </c>
      <c r="B127" s="16"/>
      <c r="C127" s="12" t="s">
        <v>35</v>
      </c>
      <c r="D127" s="13"/>
      <c r="E127" s="12" t="s">
        <v>35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66</v>
      </c>
      <c r="D135" s="7" t="s">
        <v>3</v>
      </c>
      <c r="E135" s="8">
        <v>746.66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67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68</v>
      </c>
      <c r="B138" s="16"/>
      <c r="C138" s="12" t="s">
        <v>20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69</v>
      </c>
      <c r="C147" s="6" t="s">
        <v>66</v>
      </c>
      <c r="D147" s="7" t="s">
        <v>3</v>
      </c>
      <c r="E147" s="8">
        <v>763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70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71</v>
      </c>
      <c r="B150" s="16"/>
      <c r="C150" s="12" t="s">
        <v>62</v>
      </c>
      <c r="D150" s="13"/>
      <c r="E150" s="12" t="s">
        <v>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72</v>
      </c>
      <c r="C159" s="6" t="s">
        <v>73</v>
      </c>
      <c r="D159" s="7" t="s">
        <v>3</v>
      </c>
      <c r="E159" s="8">
        <v>1901.28</v>
      </c>
      <c r="F159" s="9"/>
      <c r="G159" s="10">
        <f>SUM(D162:D164)</f>
        <v>0</v>
      </c>
      <c r="H159" s="10">
        <f>E159*G159</f>
        <v>0</v>
      </c>
    </row>
    <row r="160" spans="2:8" ht="15">
      <c r="B160" s="16" t="s">
        <v>6</v>
      </c>
      <c r="C160" s="17" t="s">
        <v>74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75</v>
      </c>
      <c r="B162" s="16"/>
      <c r="C162" s="12" t="s">
        <v>51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76</v>
      </c>
      <c r="B163" s="16"/>
      <c r="C163" s="12" t="s">
        <v>10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77</v>
      </c>
      <c r="B164" s="16"/>
      <c r="C164" s="12" t="s">
        <v>26</v>
      </c>
      <c r="D164" s="13"/>
      <c r="E164" s="12" t="s">
        <v>6</v>
      </c>
      <c r="F164" s="13"/>
      <c r="G164" s="12" t="s">
        <v>6</v>
      </c>
      <c r="H164" s="13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78</v>
      </c>
      <c r="C171" s="6" t="s">
        <v>66</v>
      </c>
      <c r="D171" s="7" t="s">
        <v>3</v>
      </c>
      <c r="E171" s="8">
        <v>1204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80</v>
      </c>
      <c r="B174" s="16"/>
      <c r="C174" s="12" t="s">
        <v>20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81</v>
      </c>
      <c r="C183" s="6" t="s">
        <v>82</v>
      </c>
      <c r="D183" s="7" t="s">
        <v>3</v>
      </c>
      <c r="E183" s="8">
        <v>525.01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70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84</v>
      </c>
      <c r="B186" s="16"/>
      <c r="C186" s="12" t="s">
        <v>83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85</v>
      </c>
      <c r="C195" s="6" t="s">
        <v>86</v>
      </c>
      <c r="D195" s="7" t="s">
        <v>3</v>
      </c>
      <c r="E195" s="8">
        <v>581.24</v>
      </c>
      <c r="F195" s="9"/>
      <c r="G195" s="10">
        <f>SUM(D198:D202)+SUM(F198:F200)</f>
        <v>0</v>
      </c>
      <c r="H195" s="10">
        <f>E195*G195</f>
        <v>0</v>
      </c>
    </row>
    <row r="196" spans="2:8" ht="15">
      <c r="B196" s="16" t="s">
        <v>6</v>
      </c>
      <c r="C196" s="17" t="s">
        <v>79</v>
      </c>
      <c r="D196" s="17"/>
      <c r="E196" s="17" t="s">
        <v>48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88</v>
      </c>
      <c r="B198" s="16"/>
      <c r="C198" s="12" t="s">
        <v>87</v>
      </c>
      <c r="D198" s="13"/>
      <c r="E198" s="12" t="s">
        <v>87</v>
      </c>
      <c r="F198" s="13"/>
      <c r="G198" s="12" t="s">
        <v>6</v>
      </c>
      <c r="H198" s="13"/>
    </row>
    <row r="199" spans="1:8" ht="15">
      <c r="A199" s="14" t="s">
        <v>90</v>
      </c>
      <c r="B199" s="16"/>
      <c r="C199" s="12" t="s">
        <v>89</v>
      </c>
      <c r="D199" s="13"/>
      <c r="E199" s="12" t="s">
        <v>89</v>
      </c>
      <c r="F199" s="13"/>
      <c r="G199" s="12" t="s">
        <v>6</v>
      </c>
      <c r="H199" s="13"/>
    </row>
    <row r="200" spans="1:8" ht="15">
      <c r="A200" s="14" t="s">
        <v>93</v>
      </c>
      <c r="B200" s="16"/>
      <c r="C200" s="12" t="s">
        <v>91</v>
      </c>
      <c r="D200" s="13"/>
      <c r="E200" s="12" t="s">
        <v>92</v>
      </c>
      <c r="F200" s="13"/>
      <c r="G200" s="12" t="s">
        <v>6</v>
      </c>
      <c r="H200" s="13"/>
    </row>
    <row r="201" spans="1:8" ht="15">
      <c r="A201" s="14" t="s">
        <v>94</v>
      </c>
      <c r="B201" s="16"/>
      <c r="C201" s="12" t="s">
        <v>92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96</v>
      </c>
      <c r="B202" s="16"/>
      <c r="C202" s="12" t="s">
        <v>95</v>
      </c>
      <c r="D202" s="13"/>
      <c r="E202" s="12" t="s">
        <v>6</v>
      </c>
      <c r="F202" s="13"/>
      <c r="G202" s="12" t="s">
        <v>6</v>
      </c>
      <c r="H202" s="13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97</v>
      </c>
      <c r="C207" s="6" t="s">
        <v>98</v>
      </c>
      <c r="D207" s="7" t="s">
        <v>3</v>
      </c>
      <c r="E207" s="8">
        <v>1073.11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99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101</v>
      </c>
      <c r="B210" s="16"/>
      <c r="C210" s="12" t="s">
        <v>100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102</v>
      </c>
      <c r="C219" s="6" t="s">
        <v>82</v>
      </c>
      <c r="D219" s="7" t="s">
        <v>3</v>
      </c>
      <c r="E219" s="8">
        <v>1016.41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99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103</v>
      </c>
      <c r="B222" s="16"/>
      <c r="C222" s="12" t="s">
        <v>83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104</v>
      </c>
      <c r="C231" s="6" t="s">
        <v>82</v>
      </c>
      <c r="D231" s="7" t="s">
        <v>3</v>
      </c>
      <c r="E231" s="8">
        <v>994.36</v>
      </c>
      <c r="F231" s="9"/>
      <c r="G231" s="10">
        <f>SUM(D234:D238)+SUM(F234:F234)</f>
        <v>0</v>
      </c>
      <c r="H231" s="10">
        <f>E231*G231</f>
        <v>0</v>
      </c>
    </row>
    <row r="232" spans="2:8" ht="15">
      <c r="B232" s="16" t="s">
        <v>6</v>
      </c>
      <c r="C232" s="17" t="s">
        <v>99</v>
      </c>
      <c r="D232" s="17"/>
      <c r="E232" s="17" t="s">
        <v>105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107</v>
      </c>
      <c r="B234" s="16"/>
      <c r="C234" s="12" t="s">
        <v>106</v>
      </c>
      <c r="D234" s="13"/>
      <c r="E234" s="12" t="s">
        <v>100</v>
      </c>
      <c r="F234" s="13"/>
      <c r="G234" s="12" t="s">
        <v>6</v>
      </c>
      <c r="H234" s="13"/>
    </row>
    <row r="235" spans="1:8" ht="15">
      <c r="A235" s="14" t="s">
        <v>109</v>
      </c>
      <c r="B235" s="16"/>
      <c r="C235" s="12" t="s">
        <v>108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111</v>
      </c>
      <c r="B236" s="16"/>
      <c r="C236" s="12" t="s">
        <v>110</v>
      </c>
      <c r="D236" s="13"/>
      <c r="E236" s="12" t="s">
        <v>6</v>
      </c>
      <c r="F236" s="13"/>
      <c r="G236" s="12" t="s">
        <v>6</v>
      </c>
      <c r="H236" s="13"/>
    </row>
    <row r="237" spans="1:8" ht="15">
      <c r="A237" s="14" t="s">
        <v>113</v>
      </c>
      <c r="B237" s="16"/>
      <c r="C237" s="12" t="s">
        <v>112</v>
      </c>
      <c r="D237" s="13"/>
      <c r="E237" s="12" t="s">
        <v>6</v>
      </c>
      <c r="F237" s="13"/>
      <c r="G237" s="12" t="s">
        <v>6</v>
      </c>
      <c r="H237" s="13"/>
    </row>
    <row r="238" spans="1:8" ht="15">
      <c r="A238" s="14" t="s">
        <v>114</v>
      </c>
      <c r="B238" s="16"/>
      <c r="C238" s="12" t="s">
        <v>92</v>
      </c>
      <c r="D238" s="13"/>
      <c r="E238" s="12" t="s">
        <v>6</v>
      </c>
      <c r="F238" s="13"/>
      <c r="G238" s="12" t="s">
        <v>6</v>
      </c>
      <c r="H238" s="13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115</v>
      </c>
      <c r="C243" s="6" t="s">
        <v>116</v>
      </c>
      <c r="D243" s="7" t="s">
        <v>3</v>
      </c>
      <c r="E243" s="8">
        <v>994</v>
      </c>
      <c r="F243" s="9"/>
      <c r="G243" s="10">
        <f>SUM(D246:D248)+SUM(F246:F247)</f>
        <v>0</v>
      </c>
      <c r="H243" s="10">
        <f>E243*G243</f>
        <v>0</v>
      </c>
    </row>
    <row r="244" spans="2:8" ht="15">
      <c r="B244" s="16" t="s">
        <v>6</v>
      </c>
      <c r="C244" s="17" t="s">
        <v>18</v>
      </c>
      <c r="D244" s="17"/>
      <c r="E244" s="17" t="s">
        <v>19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117</v>
      </c>
      <c r="B246" s="16"/>
      <c r="C246" s="12" t="s">
        <v>87</v>
      </c>
      <c r="D246" s="13"/>
      <c r="E246" s="12" t="s">
        <v>108</v>
      </c>
      <c r="F246" s="13"/>
      <c r="G246" s="12" t="s">
        <v>6</v>
      </c>
      <c r="H246" s="13"/>
    </row>
    <row r="247" spans="1:8" ht="15">
      <c r="A247" s="14" t="s">
        <v>118</v>
      </c>
      <c r="B247" s="16"/>
      <c r="C247" s="12" t="s">
        <v>110</v>
      </c>
      <c r="D247" s="13"/>
      <c r="E247" s="12" t="s">
        <v>87</v>
      </c>
      <c r="F247" s="13"/>
      <c r="G247" s="12" t="s">
        <v>6</v>
      </c>
      <c r="H247" s="13"/>
    </row>
    <row r="248" spans="1:8" ht="15">
      <c r="A248" s="14" t="s">
        <v>119</v>
      </c>
      <c r="B248" s="16"/>
      <c r="C248" s="12" t="s">
        <v>112</v>
      </c>
      <c r="D248" s="13"/>
      <c r="E248" s="12" t="s">
        <v>6</v>
      </c>
      <c r="F248" s="13"/>
      <c r="G248" s="12" t="s">
        <v>6</v>
      </c>
      <c r="H248" s="13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120</v>
      </c>
      <c r="C255" s="6" t="s">
        <v>86</v>
      </c>
      <c r="D255" s="7" t="s">
        <v>3</v>
      </c>
      <c r="E255" s="8">
        <v>882.01</v>
      </c>
      <c r="F255" s="9"/>
      <c r="G255" s="10">
        <f>SUM(D258:D259)</f>
        <v>0</v>
      </c>
      <c r="H255" s="10">
        <f>E255*G255</f>
        <v>0</v>
      </c>
    </row>
    <row r="256" spans="2:8" ht="15">
      <c r="B256" s="16" t="s">
        <v>6</v>
      </c>
      <c r="C256" s="17" t="s">
        <v>25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122</v>
      </c>
      <c r="B258" s="16"/>
      <c r="C258" s="12" t="s">
        <v>121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123</v>
      </c>
      <c r="B259" s="16"/>
      <c r="C259" s="12" t="s">
        <v>108</v>
      </c>
      <c r="D259" s="13"/>
      <c r="E259" s="12" t="s">
        <v>6</v>
      </c>
      <c r="F259" s="13"/>
      <c r="G259" s="12" t="s">
        <v>6</v>
      </c>
      <c r="H259" s="13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</sheetData>
  <sheetProtection/>
  <mergeCells count="88"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E30 C42 E42:E44 C54:C57 C66:C69 E66:E67 C78 C90 C102 C114:C116 C126:C127 E126:E127 C138 C150 C162:C164 C174 C186 C198:C202 E198:E200 C210 C222 C234:C238 E234 C246:C248 E246:E247 C258:C25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124</v>
      </c>
      <c r="B1" s="1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2015-05-20T09:04:08Z</dcterms:created>
  <dcterms:modified xsi:type="dcterms:W3CDTF">2015-05-20T11:25:47Z</dcterms:modified>
  <cp:category/>
  <cp:version/>
  <cp:contentType/>
  <cp:contentStatus/>
</cp:coreProperties>
</file>