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весовая продуция" sheetId="1" r:id="rId1"/>
    <sheet name="механика" sheetId="2" r:id="rId2"/>
    <sheet name="элит" sheetId="3" r:id="rId3"/>
    <sheet name="крупы" sheetId="4" r:id="rId4"/>
    <sheet name="состав смесей" sheetId="5" r:id="rId5"/>
  </sheets>
  <definedNames/>
  <calcPr fullCalcOnLoad="1"/>
</workbook>
</file>

<file path=xl/sharedStrings.xml><?xml version="1.0" encoding="utf-8"?>
<sst xmlns="http://schemas.openxmlformats.org/spreadsheetml/2006/main" count="336" uniqueCount="158">
  <si>
    <t>Наименование</t>
  </si>
  <si>
    <t>короб</t>
  </si>
  <si>
    <t>в\с</t>
  </si>
  <si>
    <t>Категория 
товара</t>
  </si>
  <si>
    <t>Вид 
упаковки</t>
  </si>
  <si>
    <t>Комментарии</t>
  </si>
  <si>
    <t xml:space="preserve">г. Санкт-Петербург, Ленинградская обл, пос. Федоровское Тосненского р-на, </t>
  </si>
  <si>
    <t xml:space="preserve">                           Тел./факс +7 (812) 470-73-88 </t>
  </si>
  <si>
    <t xml:space="preserve">                                         Тел./факс +7 (812) 470-73-88 </t>
  </si>
  <si>
    <t xml:space="preserve">                                www.vsspb.com</t>
  </si>
  <si>
    <t xml:space="preserve">                                   e-mail: info@vsspb.com</t>
  </si>
  <si>
    <t xml:space="preserve">                    Прайс-лист </t>
  </si>
  <si>
    <t xml:space="preserve">                    www.vsspb.com</t>
  </si>
  <si>
    <t xml:space="preserve">                           e-mail: info@vsspb.com</t>
  </si>
  <si>
    <t xml:space="preserve">               Прайс-лист </t>
  </si>
  <si>
    <t>Количество упак в коробке</t>
  </si>
  <si>
    <t xml:space="preserve">                               "Производственная фабрика Восточная Сказка"</t>
  </si>
  <si>
    <t xml:space="preserve">                         www.vsspb.com</t>
  </si>
  <si>
    <t xml:space="preserve">                   "Производственная фабрика Восточная Сказка"</t>
  </si>
  <si>
    <t>Количество кг  в коробке</t>
  </si>
  <si>
    <t>Смесь "Мармарис" (инжир с грецким орехом)</t>
  </si>
  <si>
    <t>Смесь "Ореховая" соленая</t>
  </si>
  <si>
    <t>Смесь "Сказочная"</t>
  </si>
  <si>
    <t>Смесь "Студенческая"</t>
  </si>
  <si>
    <t>Смесь "Восточная" (300*40) ЦВЕТНАЯ</t>
  </si>
  <si>
    <t>смесь "Сказочная" (200*20) ЦВЕТНАЯ</t>
  </si>
  <si>
    <t>смесь "Сказочная" (200*40)</t>
  </si>
  <si>
    <t>смесь "Студенческая" (250*20)</t>
  </si>
  <si>
    <t xml:space="preserve">смесь "Ореховая соленая" (100*20) </t>
  </si>
  <si>
    <t>Смесь "Ореховая соленая" (200*40) ЦВЕТНАЯ</t>
  </si>
  <si>
    <t>смесь "Сказочная" (200*40) ЦВЕТНАЯ</t>
  </si>
  <si>
    <t>Смеси, фасовка сухофруктов и орехов</t>
  </si>
  <si>
    <t xml:space="preserve">Смесь "Восточная" (700*6) </t>
  </si>
  <si>
    <t>смесь "Восточная сказка" (700*6)</t>
  </si>
  <si>
    <t>смесь "Сказочная" (700*6)</t>
  </si>
  <si>
    <t>Смесь "Измир" (200гр) special fruits</t>
  </si>
  <si>
    <t>смесь "Мармарис" (200гр) фарш.</t>
  </si>
  <si>
    <t>смесь "Студенческая" (400*8)</t>
  </si>
  <si>
    <t>Ассорти "ореховое соленое" (200*9)</t>
  </si>
  <si>
    <t>Ассорти  из изюма (200*9)</t>
  </si>
  <si>
    <t>Чернослив (700*6)</t>
  </si>
  <si>
    <t>Фундук натур (400*8)</t>
  </si>
  <si>
    <t>Арахис (230*9)  жар сол</t>
  </si>
  <si>
    <t>Инжир (200*50)</t>
  </si>
  <si>
    <t>Инжир (700*6)</t>
  </si>
  <si>
    <t>Шиповник (500*20) , упак</t>
  </si>
  <si>
    <t>Курага крупная (200*50), упак</t>
  </si>
  <si>
    <t>Грецкий орех пол (400гр*6)</t>
  </si>
  <si>
    <t>Кешью (200*20), упак</t>
  </si>
  <si>
    <t>Кешью (200*9) жар сол, упак</t>
  </si>
  <si>
    <t>Кешью (400*8), упак</t>
  </si>
  <si>
    <t>Финики с/к (200*50), упак</t>
  </si>
  <si>
    <t>Чернослив (250*20), упак</t>
  </si>
  <si>
    <t>Арахис (100*20) жар.сол., упак</t>
  </si>
  <si>
    <t>Грецкий орех пол (200*10), упак</t>
  </si>
  <si>
    <t>Изюм джамбо голден (100*40), упак</t>
  </si>
  <si>
    <t>Фисташки (100*40), упак</t>
  </si>
  <si>
    <t>Фисташки (200*40), упак</t>
  </si>
  <si>
    <t>Фундук бланшир (100*40), упак</t>
  </si>
  <si>
    <t>Фундук натур (100*40), упак</t>
  </si>
  <si>
    <t>Фундук натур (200*40), упак</t>
  </si>
  <si>
    <t>Курага элитная (700*6)</t>
  </si>
  <si>
    <t>Кешью (100*40), упак</t>
  </si>
  <si>
    <t>Финики с/к (700*6)</t>
  </si>
  <si>
    <t>Фисташки (400*8)</t>
  </si>
  <si>
    <t>Ананасы сушеные кубики микс (5кг)</t>
  </si>
  <si>
    <t>Банановые чипсы (6,8кг)</t>
  </si>
  <si>
    <t>Имбирь в сахаре (кг)</t>
  </si>
  <si>
    <t xml:space="preserve">Изюм Джамбо голден (200*9) </t>
  </si>
  <si>
    <t xml:space="preserve">Банановые чипсы (150*20) </t>
  </si>
  <si>
    <t>Фундук  (200*9) жар сол</t>
  </si>
  <si>
    <t>Фундук бланшир (200*40)</t>
  </si>
  <si>
    <t>Фундук натур (200*40)ЦВЕТНАЯ</t>
  </si>
  <si>
    <t>Изюм светлый (200*50)</t>
  </si>
  <si>
    <t>Изюм светлый (300*20) ЦВЕТНАЯ</t>
  </si>
  <si>
    <t>Изюм темный  (500*15)</t>
  </si>
  <si>
    <t>Изюм темный (200*50)</t>
  </si>
  <si>
    <t>Изюм темный (250*40)</t>
  </si>
  <si>
    <t>Изюм темный (250*40) ЦВЕТНОЙ ПАКЕТ</t>
  </si>
  <si>
    <t>Изюм темный premium class (500*15)</t>
  </si>
  <si>
    <t>Чернослив (250*40), упак</t>
  </si>
  <si>
    <t>Арахис не жар (5 кг), кг</t>
  </si>
  <si>
    <t>Семечки подсолнечника очищенные (200*20) , упак</t>
  </si>
  <si>
    <t>Семечки тыквенные неочищенные (90*20) , упак</t>
  </si>
  <si>
    <t>Арахис (200*40) не жар., упак</t>
  </si>
  <si>
    <t>Крупы</t>
  </si>
  <si>
    <t>Булгур (пшеница крупномолотая) 1кг</t>
  </si>
  <si>
    <t>Чечевица красная (1кг*10), упак</t>
  </si>
  <si>
    <t>Нут (500гр*20)</t>
  </si>
  <si>
    <t>Смеси, сухофрукты вес</t>
  </si>
  <si>
    <t>Цена за 
упак  Предоплата</t>
  </si>
  <si>
    <t>Цена за 
упак Предоплата</t>
  </si>
  <si>
    <t>коробка</t>
  </si>
  <si>
    <t>Смесь "Измир" 100гр</t>
  </si>
  <si>
    <t>Смесь "Мармарис" 100гр</t>
  </si>
  <si>
    <t>Смесь "Восточная сказка" 150гр</t>
  </si>
  <si>
    <t>Смесь "Восточная" 150гр</t>
  </si>
  <si>
    <t>Вид упаковки</t>
  </si>
  <si>
    <t>Состав</t>
  </si>
  <si>
    <t>конейнер</t>
  </si>
  <si>
    <t>Ассорти "ореховое соленое" 100гр</t>
  </si>
  <si>
    <t>Студенческая смесь 100гр</t>
  </si>
  <si>
    <t>Смесь специальная 100гр</t>
  </si>
  <si>
    <t>Смесь "Студенческая" 150гр</t>
  </si>
  <si>
    <t>упаковка</t>
  </si>
  <si>
    <t>банки</t>
  </si>
  <si>
    <t xml:space="preserve">Смесь "Измир" </t>
  </si>
  <si>
    <t>арахис, фундук, банан.чипсы, изюм темн, цукаты</t>
  </si>
  <si>
    <t>курага натуральная фаршированная фундуком бланш</t>
  </si>
  <si>
    <t>инжир фаршированный  грецким орехом</t>
  </si>
  <si>
    <t>кешью жарен, фисташки жарен, арахис жарен</t>
  </si>
  <si>
    <t>грец.орех(бабочка), изюм джамбо темн., кешью, фундук жарен</t>
  </si>
  <si>
    <t>инжир фаршированный  грецким орехом (бабочка)</t>
  </si>
  <si>
    <t>инжир, курага турецкая, фундук</t>
  </si>
  <si>
    <t>инжир, курага турецкая, чернослив</t>
  </si>
  <si>
    <t>Смесь "Измир" (200гр) special fruits 
(курага натуральная фаршированная фундуком бланш)</t>
  </si>
  <si>
    <t>смесь "Мармарис" (200гр) фарш. 
(инжир фаршированный  грецким орехом)</t>
  </si>
  <si>
    <t>Смесь "Мармарис" 
(инжир фаршированный  грецким орехом)</t>
  </si>
  <si>
    <t>инжир, курага турецкая №3, курага натуральная №1, чернослив</t>
  </si>
  <si>
    <t>Смесь "Восточная" (300*40) ЦВЕТНАЯ 
(инжир, курага турецкая №3, курага натуральная №1, чернослив)</t>
  </si>
  <si>
    <t>кешью жарен, фисташки жарен, фундук жарен</t>
  </si>
  <si>
    <t>смесь "Ореховая соленая" (100*20) 
(кешью жарен, фисташки жарен, фундук жарен)</t>
  </si>
  <si>
    <t>Смесь "Ореховая соленая" (200*40) ЦВЕТНАЯ 
(кешью жарен, фисташки жарен, фундук жарен)</t>
  </si>
  <si>
    <t>смесь "Сказочная" (200*20) ЦВЕТНАЯ
(грец.орех(бабочка), изюм джамбо темн., кешью, фундук жарен)</t>
  </si>
  <si>
    <t>изюм темный, цукаты, бананов.чипсы, арахис, фундук</t>
  </si>
  <si>
    <t>изюм голден, изюм джамбо темный, кешью, фундук жарен, цукаты, банановые чипсы</t>
  </si>
  <si>
    <t>смесь "Сказочная" (200*40) 
(изюм темный, цукаты, бананов.чипсы, арахис, фундук)</t>
  </si>
  <si>
    <t>смесь "Студенческая" (250*20) 
(арахис, фундук, банан.чипсы, изюм темн, цукаты)</t>
  </si>
  <si>
    <t>смесь "Сказочная" (200*40) ЦВЕТНАЯ 
(грец.орех(бабочка), изюм джамбо темн., кешью, фундук жарен)</t>
  </si>
  <si>
    <t>арахис жарен, кешью жарен, фисташки жарен</t>
  </si>
  <si>
    <t>Смесь "Ореховая" соленая 
(арахис жарен, кешью жарен, фисташки жарен)</t>
  </si>
  <si>
    <t>Смесь "Измир" 
(курага натуральная фаршированная фундуком бланш)</t>
  </si>
  <si>
    <t>Смесь "Сказочная" 
(изюм голден, изюм джамбо темный, кешью, фундук жарен, цукаты, банановые чипсы)</t>
  </si>
  <si>
    <t>Смесь "Студенческая" 
(арахис, фундук, банан.чипсы, изюм темн, цукаты</t>
  </si>
  <si>
    <t>Весовая смесь</t>
  </si>
  <si>
    <t>Смесь "Восточная" (700*6) 
(инжир, курага турецкая, чернослив)</t>
  </si>
  <si>
    <t>смесь "Восточная сказка" (700*6)
(инжир, курага турецкая, фундук)</t>
  </si>
  <si>
    <t>Изюм джамбо темн, изюм темный, цукаты, банан.чипсы, кешью, изюм голден, фундук жарен</t>
  </si>
  <si>
    <t>смесь "Сказочная" (700*6) 
(Изюм джамбо темн, изюм темный, цукаты, банан.чипсы, кешью, изюм голден, фундук жарен)</t>
  </si>
  <si>
    <t>смесь "Студенческая" (400*8) 
(грец.орех(бабочка), изюм джамбо темн., кешью, фундук жарен)</t>
  </si>
  <si>
    <t xml:space="preserve">Изюм Джамбо Голд, Изюм Джамбо Климпсон </t>
  </si>
  <si>
    <t>Ассорти  из изюма (200*9) 
(Изюм Джамбо Голд, Изюм Джамбо Климпсон)</t>
  </si>
  <si>
    <t>Ассорти "ореховое соленое" (200*9)
(кешью жарен, фисташки жарен, арахис жарен)</t>
  </si>
  <si>
    <t>Итого стоимость заказа</t>
  </si>
  <si>
    <t>Заказ (количество мест)</t>
  </si>
  <si>
    <t>Стоимость заказа (мест)</t>
  </si>
  <si>
    <t>Заказ (количество мест) от 500кг</t>
  </si>
  <si>
    <t>Стоимость заказа  от 500кг</t>
  </si>
  <si>
    <t xml:space="preserve">                                                                                                            "Производственная фабрика Восточная Сказка"</t>
  </si>
  <si>
    <t xml:space="preserve">                     г. Санкт-Петербург, Ленинградская обл, пос. Федоровское Тосненского р-на, </t>
  </si>
  <si>
    <t xml:space="preserve">                  ул. Малая, д.17</t>
  </si>
  <si>
    <t xml:space="preserve">                  Тел./факс +7 (812) 470-73-88 </t>
  </si>
  <si>
    <t xml:space="preserve">                 e-mail: info@vsspb.com</t>
  </si>
  <si>
    <t xml:space="preserve">                                                 Прайс-лист   </t>
  </si>
  <si>
    <t>Цена за 
упак Предоплата от 500кг</t>
  </si>
  <si>
    <t>Цена за 
кг  Предоплата</t>
  </si>
  <si>
    <t>Фисташки (160*9)</t>
  </si>
  <si>
    <t>Смеси, фасовка сухофруктов и орехов в п/э банках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</si>
</sst>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6"/>
      <color indexed="49"/>
      <name val="Bookman Old Style"/>
      <family val="1"/>
    </font>
    <font>
      <b/>
      <sz val="10"/>
      <name val="Arial Black"/>
      <family val="2"/>
    </font>
    <font>
      <b/>
      <sz val="18"/>
      <name val="Arial Black"/>
      <family val="2"/>
    </font>
    <font>
      <b/>
      <sz val="10"/>
      <color indexed="8"/>
      <name val="Arial Black"/>
      <family val="2"/>
    </font>
    <font>
      <sz val="16"/>
      <color indexed="38"/>
      <name val="Arial"/>
      <family val="2"/>
    </font>
    <font>
      <sz val="16"/>
      <color indexed="38"/>
      <name val="Verdana"/>
      <family val="2"/>
    </font>
    <font>
      <b/>
      <sz val="18"/>
      <color indexed="49"/>
      <name val="Bookman Old Style"/>
      <family val="1"/>
    </font>
    <font>
      <sz val="10"/>
      <name val="Arial Black"/>
      <family val="2"/>
    </font>
    <font>
      <sz val="8"/>
      <name val="Arial"/>
      <family val="2"/>
    </font>
    <font>
      <sz val="10"/>
      <color indexed="8"/>
      <name val="Arial Black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33" borderId="10" xfId="57" applyNumberFormat="1" applyFont="1" applyFill="1" applyBorder="1" applyAlignment="1">
      <alignment horizontal="left" vertical="top" wrapText="1"/>
      <protection/>
    </xf>
    <xf numFmtId="0" fontId="8" fillId="33" borderId="10" xfId="55" applyNumberFormat="1" applyFont="1" applyFill="1" applyBorder="1" applyAlignment="1">
      <alignment horizontal="left" vertical="top" wrapText="1"/>
      <protection/>
    </xf>
    <xf numFmtId="0" fontId="14" fillId="33" borderId="10" xfId="55" applyNumberFormat="1" applyFont="1" applyFill="1" applyBorder="1" applyAlignment="1">
      <alignment horizontal="left" vertical="top" wrapText="1"/>
      <protection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8" fillId="33" borderId="11" xfId="53" applyNumberFormat="1" applyFont="1" applyFill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0" xfId="56" applyNumberFormat="1" applyFont="1" applyFill="1" applyBorder="1" applyAlignment="1">
      <alignment horizontal="left" vertical="top" wrapText="1"/>
      <protection/>
    </xf>
    <xf numFmtId="0" fontId="10" fillId="33" borderId="0" xfId="4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33" borderId="14" xfId="0" applyFont="1" applyFill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8" fillId="33" borderId="22" xfId="0" applyFont="1" applyFill="1" applyBorder="1" applyAlignment="1">
      <alignment/>
    </xf>
    <xf numFmtId="0" fontId="12" fillId="0" borderId="23" xfId="0" applyFont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2" fillId="0" borderId="25" xfId="0" applyFont="1" applyBorder="1" applyAlignment="1">
      <alignment/>
    </xf>
    <xf numFmtId="0" fontId="6" fillId="33" borderId="2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19" xfId="0" applyFont="1" applyBorder="1" applyAlignment="1">
      <alignment wrapText="1"/>
    </xf>
    <xf numFmtId="0" fontId="12" fillId="0" borderId="22" xfId="0" applyFont="1" applyBorder="1" applyAlignment="1">
      <alignment/>
    </xf>
    <xf numFmtId="0" fontId="0" fillId="0" borderId="23" xfId="0" applyBorder="1" applyAlignment="1">
      <alignment/>
    </xf>
    <xf numFmtId="0" fontId="1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2" fillId="35" borderId="27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0" fontId="9" fillId="33" borderId="0" xfId="42" applyFont="1" applyFill="1" applyBorder="1" applyAlignment="1" applyProtection="1">
      <alignment horizontal="center"/>
      <protection/>
    </xf>
    <xf numFmtId="0" fontId="10" fillId="33" borderId="0" xfId="4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овая продуция" xfId="53"/>
    <cellStyle name="Обычный_Лист1" xfId="54"/>
    <cellStyle name="Обычный_механика" xfId="55"/>
    <cellStyle name="Обычный_ручная работа" xfId="56"/>
    <cellStyle name="Обычный_смесь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3</xdr:row>
      <xdr:rowOff>133350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161925</xdr:rowOff>
    </xdr:from>
    <xdr:to>
      <xdr:col>6</xdr:col>
      <xdr:colOff>47625</xdr:colOff>
      <xdr:row>7</xdr:row>
      <xdr:rowOff>142875</xdr:rowOff>
    </xdr:to>
    <xdr:pic>
      <xdr:nvPicPr>
        <xdr:cNvPr id="2" name="Picture 147" descr="flowers for exe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-10134"/>
        <a:stretch>
          <a:fillRect/>
        </a:stretch>
      </xdr:blipFill>
      <xdr:spPr>
        <a:xfrm>
          <a:off x="6410325" y="161925"/>
          <a:ext cx="2276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1933575</xdr:colOff>
      <xdr:row>7</xdr:row>
      <xdr:rowOff>133350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933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4</xdr:row>
      <xdr:rowOff>66675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9525</xdr:rowOff>
    </xdr:from>
    <xdr:to>
      <xdr:col>12</xdr:col>
      <xdr:colOff>9525</xdr:colOff>
      <xdr:row>7</xdr:row>
      <xdr:rowOff>133350</xdr:rowOff>
    </xdr:to>
    <xdr:pic>
      <xdr:nvPicPr>
        <xdr:cNvPr id="2" name="Picture 147" descr="flowers for exe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-10134"/>
        <a:stretch>
          <a:fillRect/>
        </a:stretch>
      </xdr:blipFill>
      <xdr:spPr>
        <a:xfrm>
          <a:off x="8943975" y="9525"/>
          <a:ext cx="2952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0</xdr:col>
      <xdr:colOff>1847850</xdr:colOff>
      <xdr:row>7</xdr:row>
      <xdr:rowOff>257175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47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4</xdr:row>
      <xdr:rowOff>161925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0</xdr:col>
      <xdr:colOff>1533525</xdr:colOff>
      <xdr:row>7</xdr:row>
      <xdr:rowOff>114300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53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4</xdr:row>
      <xdr:rowOff>161925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0</xdr:row>
      <xdr:rowOff>133350</xdr:rowOff>
    </xdr:from>
    <xdr:to>
      <xdr:col>10</xdr:col>
      <xdr:colOff>1428750</xdr:colOff>
      <xdr:row>7</xdr:row>
      <xdr:rowOff>85725</xdr:rowOff>
    </xdr:to>
    <xdr:pic>
      <xdr:nvPicPr>
        <xdr:cNvPr id="4" name="Picture 147" descr="flowers for exe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-10134"/>
        <a:stretch>
          <a:fillRect/>
        </a:stretch>
      </xdr:blipFill>
      <xdr:spPr>
        <a:xfrm>
          <a:off x="7905750" y="133350"/>
          <a:ext cx="2914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2</xdr:row>
      <xdr:rowOff>104775</xdr:rowOff>
    </xdr:to>
    <xdr:pic>
      <xdr:nvPicPr>
        <xdr:cNvPr id="5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3</xdr:row>
      <xdr:rowOff>38100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4</xdr:row>
      <xdr:rowOff>66675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200025</xdr:rowOff>
    </xdr:from>
    <xdr:to>
      <xdr:col>0</xdr:col>
      <xdr:colOff>1524000</xdr:colOff>
      <xdr:row>7</xdr:row>
      <xdr:rowOff>104775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495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0</xdr:col>
      <xdr:colOff>733425</xdr:colOff>
      <xdr:row>4</xdr:row>
      <xdr:rowOff>66675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209550</xdr:rowOff>
    </xdr:from>
    <xdr:to>
      <xdr:col>7</xdr:col>
      <xdr:colOff>66675</xdr:colOff>
      <xdr:row>6</xdr:row>
      <xdr:rowOff>171450</xdr:rowOff>
    </xdr:to>
    <xdr:pic>
      <xdr:nvPicPr>
        <xdr:cNvPr id="4" name="Picture 147" descr="flowers for exe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-10134"/>
        <a:stretch>
          <a:fillRect/>
        </a:stretch>
      </xdr:blipFill>
      <xdr:spPr>
        <a:xfrm>
          <a:off x="6334125" y="209550"/>
          <a:ext cx="2143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sp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sspb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sspb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sspb.com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71.7109375" style="0" customWidth="1"/>
    <col min="4" max="4" width="9.8515625" style="17" customWidth="1"/>
    <col min="5" max="5" width="9.57421875" style="0" customWidth="1"/>
    <col min="6" max="6" width="20.140625" style="0" customWidth="1"/>
  </cols>
  <sheetData>
    <row r="1" spans="1:6" ht="20.25">
      <c r="A1" s="78" t="s">
        <v>16</v>
      </c>
      <c r="B1" s="78"/>
      <c r="C1" s="78"/>
      <c r="D1" s="78"/>
      <c r="E1" s="27"/>
      <c r="F1" s="1"/>
    </row>
    <row r="2" spans="1:6" ht="12.75">
      <c r="A2" s="79" t="s">
        <v>6</v>
      </c>
      <c r="B2" s="79"/>
      <c r="C2" s="79"/>
      <c r="D2" s="79"/>
      <c r="E2" s="28"/>
      <c r="F2" s="1"/>
    </row>
    <row r="3" spans="1:6" ht="12.75">
      <c r="A3" s="10"/>
      <c r="B3" s="10"/>
      <c r="C3" s="10"/>
      <c r="D3" s="29"/>
      <c r="E3" s="10"/>
      <c r="F3" s="1"/>
    </row>
    <row r="4" spans="1:6" ht="12.75">
      <c r="A4" s="80" t="s">
        <v>8</v>
      </c>
      <c r="B4" s="80"/>
      <c r="C4" s="80"/>
      <c r="D4" s="80"/>
      <c r="E4" s="29"/>
      <c r="F4" s="1"/>
    </row>
    <row r="5" spans="1:6" ht="20.25">
      <c r="A5" s="81" t="s">
        <v>9</v>
      </c>
      <c r="B5" s="82"/>
      <c r="C5" s="82"/>
      <c r="D5" s="82"/>
      <c r="E5" s="24"/>
      <c r="F5" s="1"/>
    </row>
    <row r="6" spans="1:6" ht="12.75">
      <c r="A6" s="83" t="s">
        <v>10</v>
      </c>
      <c r="B6" s="83"/>
      <c r="C6" s="83"/>
      <c r="D6" s="83"/>
      <c r="E6" s="25"/>
      <c r="F6" s="2"/>
    </row>
    <row r="7" spans="1:6" ht="23.25">
      <c r="A7" s="84" t="s">
        <v>11</v>
      </c>
      <c r="B7" s="84"/>
      <c r="C7" s="84"/>
      <c r="D7" s="84"/>
      <c r="E7" s="26"/>
      <c r="F7" s="2"/>
    </row>
    <row r="8" spans="1:6" ht="12.75">
      <c r="A8" s="2"/>
      <c r="B8" s="2"/>
      <c r="C8" s="2"/>
      <c r="D8" s="16"/>
      <c r="E8" s="1"/>
      <c r="F8" s="2"/>
    </row>
    <row r="9" spans="1:6" ht="81" customHeight="1">
      <c r="A9" s="62" t="s">
        <v>0</v>
      </c>
      <c r="B9" s="63" t="s">
        <v>3</v>
      </c>
      <c r="C9" s="63" t="s">
        <v>4</v>
      </c>
      <c r="D9" s="63" t="s">
        <v>19</v>
      </c>
      <c r="E9" s="63" t="s">
        <v>155</v>
      </c>
      <c r="F9" s="65" t="s">
        <v>5</v>
      </c>
    </row>
    <row r="10" spans="1:6" ht="27">
      <c r="A10" s="76" t="s">
        <v>89</v>
      </c>
      <c r="B10" s="77"/>
      <c r="C10" s="77"/>
      <c r="D10" s="77"/>
      <c r="E10" s="77"/>
      <c r="F10" s="77"/>
    </row>
    <row r="11" spans="1:6" ht="15">
      <c r="A11" s="21" t="s">
        <v>65</v>
      </c>
      <c r="B11" s="4" t="s">
        <v>2</v>
      </c>
      <c r="C11" s="4" t="s">
        <v>1</v>
      </c>
      <c r="D11" s="8">
        <v>5</v>
      </c>
      <c r="E11" s="4">
        <v>297</v>
      </c>
      <c r="F11" s="7"/>
    </row>
    <row r="12" spans="1:6" ht="15">
      <c r="A12" s="20" t="s">
        <v>81</v>
      </c>
      <c r="B12" s="4" t="s">
        <v>2</v>
      </c>
      <c r="C12" s="4" t="s">
        <v>1</v>
      </c>
      <c r="D12" s="3">
        <v>5</v>
      </c>
      <c r="E12" s="4">
        <v>165</v>
      </c>
      <c r="F12" s="7"/>
    </row>
    <row r="13" spans="1:6" ht="15">
      <c r="A13" s="11" t="s">
        <v>66</v>
      </c>
      <c r="B13" s="4" t="s">
        <v>2</v>
      </c>
      <c r="C13" s="4" t="s">
        <v>1</v>
      </c>
      <c r="D13" s="8">
        <v>6.8</v>
      </c>
      <c r="E13" s="4">
        <v>308</v>
      </c>
      <c r="F13" s="7"/>
    </row>
    <row r="14" spans="1:6" ht="15">
      <c r="A14" s="11" t="s">
        <v>67</v>
      </c>
      <c r="B14" s="4" t="s">
        <v>2</v>
      </c>
      <c r="C14" s="4" t="s">
        <v>1</v>
      </c>
      <c r="D14" s="3">
        <v>5</v>
      </c>
      <c r="E14" s="4">
        <v>511</v>
      </c>
      <c r="F14" s="7"/>
    </row>
    <row r="15" spans="1:6" ht="30">
      <c r="A15" s="53" t="s">
        <v>131</v>
      </c>
      <c r="B15" s="4" t="s">
        <v>2</v>
      </c>
      <c r="C15" s="4" t="s">
        <v>1</v>
      </c>
      <c r="D15" s="4">
        <v>2.5</v>
      </c>
      <c r="E15" s="4">
        <v>1649</v>
      </c>
      <c r="F15" s="7"/>
    </row>
    <row r="16" spans="1:6" ht="30">
      <c r="A16" s="53" t="s">
        <v>117</v>
      </c>
      <c r="B16" s="4" t="s">
        <v>2</v>
      </c>
      <c r="C16" s="4" t="s">
        <v>1</v>
      </c>
      <c r="D16" s="4">
        <v>2.5</v>
      </c>
      <c r="E16" s="4">
        <v>986</v>
      </c>
      <c r="F16" s="11"/>
    </row>
    <row r="17" spans="1:6" ht="30">
      <c r="A17" s="54" t="s">
        <v>130</v>
      </c>
      <c r="B17" s="4" t="s">
        <v>2</v>
      </c>
      <c r="C17" s="4" t="s">
        <v>1</v>
      </c>
      <c r="D17" s="4">
        <v>5</v>
      </c>
      <c r="E17" s="4">
        <v>1200</v>
      </c>
      <c r="F17" s="11"/>
    </row>
    <row r="18" spans="1:6" ht="45">
      <c r="A18" s="54" t="s">
        <v>132</v>
      </c>
      <c r="B18" s="4" t="s">
        <v>2</v>
      </c>
      <c r="C18" s="4" t="s">
        <v>1</v>
      </c>
      <c r="D18" s="4">
        <v>2.5</v>
      </c>
      <c r="E18" s="4">
        <v>692</v>
      </c>
      <c r="F18" s="6"/>
    </row>
    <row r="19" spans="1:6" ht="30">
      <c r="A19" s="54" t="s">
        <v>133</v>
      </c>
      <c r="B19" s="4" t="s">
        <v>2</v>
      </c>
      <c r="C19" s="4" t="s">
        <v>1</v>
      </c>
      <c r="D19" s="4">
        <v>2.5</v>
      </c>
      <c r="E19" s="4">
        <v>503</v>
      </c>
      <c r="F19" s="6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</sheetData>
  <sheetProtection/>
  <mergeCells count="7">
    <mergeCell ref="A10:F10"/>
    <mergeCell ref="A1:D1"/>
    <mergeCell ref="A2:D2"/>
    <mergeCell ref="A4:D4"/>
    <mergeCell ref="A5:D5"/>
    <mergeCell ref="A6:D6"/>
    <mergeCell ref="A7:D7"/>
  </mergeCells>
  <hyperlinks>
    <hyperlink ref="A5" r:id="rId1" display="www.vsspb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">
      <selection activeCell="A34" sqref="A34"/>
    </sheetView>
  </sheetViews>
  <sheetFormatPr defaultColWidth="9.140625" defaultRowHeight="12.75"/>
  <cols>
    <col min="1" max="1" width="68.57421875" style="0" customWidth="1"/>
    <col min="4" max="4" width="9.8515625" style="0" customWidth="1"/>
    <col min="5" max="7" width="9.57421875" style="0" customWidth="1"/>
    <col min="8" max="8" width="4.00390625" style="0" customWidth="1"/>
    <col min="9" max="11" width="9.57421875" style="0" customWidth="1"/>
    <col min="12" max="12" width="20.140625" style="0" customWidth="1"/>
  </cols>
  <sheetData>
    <row r="1" spans="1:12" ht="20.25">
      <c r="A1" s="78" t="s">
        <v>16</v>
      </c>
      <c r="B1" s="78"/>
      <c r="C1" s="78"/>
      <c r="D1" s="78"/>
      <c r="E1" s="27"/>
      <c r="F1" s="27"/>
      <c r="G1" s="27"/>
      <c r="H1" s="27"/>
      <c r="I1" s="27"/>
      <c r="J1" s="27"/>
      <c r="K1" s="27"/>
      <c r="L1" s="1"/>
    </row>
    <row r="2" spans="1:12" ht="12.75">
      <c r="A2" s="79" t="s">
        <v>6</v>
      </c>
      <c r="B2" s="79"/>
      <c r="C2" s="79"/>
      <c r="D2" s="79"/>
      <c r="E2" s="28"/>
      <c r="F2" s="28"/>
      <c r="G2" s="28"/>
      <c r="H2" s="28"/>
      <c r="I2" s="28"/>
      <c r="J2" s="28"/>
      <c r="K2" s="28"/>
      <c r="L2" s="1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</row>
    <row r="4" spans="1:12" ht="12.75">
      <c r="A4" s="80" t="s">
        <v>8</v>
      </c>
      <c r="B4" s="80"/>
      <c r="C4" s="80"/>
      <c r="D4" s="80"/>
      <c r="E4" s="29"/>
      <c r="F4" s="29"/>
      <c r="G4" s="29"/>
      <c r="H4" s="29"/>
      <c r="I4" s="29"/>
      <c r="J4" s="29"/>
      <c r="K4" s="29"/>
      <c r="L4" s="1"/>
    </row>
    <row r="5" spans="1:12" ht="20.25">
      <c r="A5" s="81" t="s">
        <v>9</v>
      </c>
      <c r="B5" s="82"/>
      <c r="C5" s="82"/>
      <c r="D5" s="82"/>
      <c r="E5" s="24"/>
      <c r="F5" s="24"/>
      <c r="G5" s="24"/>
      <c r="H5" s="24"/>
      <c r="I5" s="24"/>
      <c r="J5" s="24"/>
      <c r="K5" s="24"/>
      <c r="L5" s="1"/>
    </row>
    <row r="6" spans="1:12" ht="12.75">
      <c r="A6" s="83" t="s">
        <v>10</v>
      </c>
      <c r="B6" s="83"/>
      <c r="C6" s="83"/>
      <c r="D6" s="83"/>
      <c r="E6" s="25"/>
      <c r="F6" s="25"/>
      <c r="G6" s="25"/>
      <c r="H6" s="25"/>
      <c r="I6" s="25"/>
      <c r="J6" s="25"/>
      <c r="K6" s="25"/>
      <c r="L6" s="2"/>
    </row>
    <row r="7" spans="1:12" ht="23.25">
      <c r="A7" s="84" t="s">
        <v>11</v>
      </c>
      <c r="B7" s="84"/>
      <c r="C7" s="84"/>
      <c r="D7" s="84"/>
      <c r="E7" s="26"/>
      <c r="F7" s="26"/>
      <c r="G7" s="26"/>
      <c r="H7" s="26"/>
      <c r="I7" s="26"/>
      <c r="J7" s="26"/>
      <c r="K7" s="26"/>
      <c r="L7" s="2"/>
    </row>
    <row r="8" spans="1:12" ht="25.5" customHeight="1">
      <c r="A8" s="2"/>
      <c r="B8" s="2"/>
      <c r="C8" s="2"/>
      <c r="D8" s="2"/>
      <c r="E8" s="1"/>
      <c r="F8" s="1"/>
      <c r="G8" s="1"/>
      <c r="H8" s="1"/>
      <c r="I8" s="1"/>
      <c r="J8" s="1"/>
      <c r="K8" s="1"/>
      <c r="L8" s="2"/>
    </row>
    <row r="9" spans="1:12" ht="90">
      <c r="A9" s="62" t="s">
        <v>0</v>
      </c>
      <c r="B9" s="63" t="s">
        <v>3</v>
      </c>
      <c r="C9" s="63" t="s">
        <v>4</v>
      </c>
      <c r="D9" s="63" t="s">
        <v>15</v>
      </c>
      <c r="E9" s="63" t="s">
        <v>90</v>
      </c>
      <c r="F9" s="66" t="s">
        <v>144</v>
      </c>
      <c r="G9" s="64" t="s">
        <v>145</v>
      </c>
      <c r="H9" s="67"/>
      <c r="I9" s="63" t="s">
        <v>154</v>
      </c>
      <c r="J9" s="63" t="s">
        <v>146</v>
      </c>
      <c r="K9" s="63" t="s">
        <v>147</v>
      </c>
      <c r="L9" s="75" t="s">
        <v>5</v>
      </c>
    </row>
    <row r="10" spans="1:12" ht="27">
      <c r="A10" s="76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88"/>
    </row>
    <row r="11" spans="1:12" ht="15">
      <c r="A11" s="15" t="s">
        <v>53</v>
      </c>
      <c r="B11" s="4" t="s">
        <v>2</v>
      </c>
      <c r="C11" s="4" t="s">
        <v>1</v>
      </c>
      <c r="D11" s="4">
        <v>20</v>
      </c>
      <c r="E11" s="4">
        <v>21</v>
      </c>
      <c r="F11" s="4"/>
      <c r="G11" s="4">
        <f>(F11*E11)*D11</f>
        <v>0</v>
      </c>
      <c r="H11" s="85"/>
      <c r="I11" s="4">
        <v>20</v>
      </c>
      <c r="J11" s="4"/>
      <c r="K11" s="4">
        <f>(J11*I11)*D11</f>
        <v>0</v>
      </c>
      <c r="L11" s="7"/>
    </row>
    <row r="12" spans="1:12" ht="15">
      <c r="A12" s="15" t="s">
        <v>84</v>
      </c>
      <c r="B12" s="4" t="s">
        <v>2</v>
      </c>
      <c r="C12" s="4" t="s">
        <v>1</v>
      </c>
      <c r="D12" s="4">
        <v>40</v>
      </c>
      <c r="E12" s="4">
        <v>32</v>
      </c>
      <c r="F12" s="4"/>
      <c r="G12" s="4">
        <f aca="true" t="shared" si="0" ref="G12:G46">(F12*E12)*D12</f>
        <v>0</v>
      </c>
      <c r="H12" s="86"/>
      <c r="I12" s="4">
        <v>30</v>
      </c>
      <c r="J12" s="4"/>
      <c r="K12" s="4">
        <f aca="true" t="shared" si="1" ref="K12:K46">(J12*I12)*D12</f>
        <v>0</v>
      </c>
      <c r="L12" s="7"/>
    </row>
    <row r="13" spans="1:12" ht="15">
      <c r="A13" s="12" t="s">
        <v>69</v>
      </c>
      <c r="B13" s="4" t="s">
        <v>2</v>
      </c>
      <c r="C13" s="4" t="s">
        <v>1</v>
      </c>
      <c r="D13" s="4">
        <v>20</v>
      </c>
      <c r="E13" s="4">
        <v>48</v>
      </c>
      <c r="F13" s="4"/>
      <c r="G13" s="4">
        <f t="shared" si="0"/>
        <v>0</v>
      </c>
      <c r="H13" s="86"/>
      <c r="I13" s="4">
        <v>45</v>
      </c>
      <c r="J13" s="4"/>
      <c r="K13" s="4">
        <f t="shared" si="1"/>
        <v>0</v>
      </c>
      <c r="L13" s="7"/>
    </row>
    <row r="14" spans="1:12" ht="15">
      <c r="A14" s="15" t="s">
        <v>54</v>
      </c>
      <c r="B14" s="4" t="s">
        <v>2</v>
      </c>
      <c r="C14" s="4" t="s">
        <v>1</v>
      </c>
      <c r="D14" s="4">
        <v>10</v>
      </c>
      <c r="E14" s="4">
        <v>208</v>
      </c>
      <c r="F14" s="4"/>
      <c r="G14" s="4">
        <f t="shared" si="0"/>
        <v>0</v>
      </c>
      <c r="H14" s="86"/>
      <c r="I14" s="4">
        <v>195</v>
      </c>
      <c r="J14" s="4"/>
      <c r="K14" s="4">
        <f t="shared" si="1"/>
        <v>0</v>
      </c>
      <c r="L14" s="7"/>
    </row>
    <row r="15" spans="1:12" ht="15">
      <c r="A15" s="15" t="s">
        <v>55</v>
      </c>
      <c r="B15" s="4" t="s">
        <v>2</v>
      </c>
      <c r="C15" s="4" t="s">
        <v>1</v>
      </c>
      <c r="D15" s="4">
        <v>40</v>
      </c>
      <c r="E15" s="4">
        <v>48</v>
      </c>
      <c r="F15" s="4"/>
      <c r="G15" s="4">
        <f t="shared" si="0"/>
        <v>0</v>
      </c>
      <c r="H15" s="86"/>
      <c r="I15" s="4">
        <v>45</v>
      </c>
      <c r="J15" s="4"/>
      <c r="K15" s="4">
        <f t="shared" si="1"/>
        <v>0</v>
      </c>
      <c r="L15" s="7"/>
    </row>
    <row r="16" spans="1:12" ht="15">
      <c r="A16" s="19" t="s">
        <v>73</v>
      </c>
      <c r="B16" s="4" t="s">
        <v>2</v>
      </c>
      <c r="C16" s="4" t="s">
        <v>1</v>
      </c>
      <c r="D16" s="4">
        <v>50</v>
      </c>
      <c r="E16" s="4">
        <v>53</v>
      </c>
      <c r="F16" s="4"/>
      <c r="G16" s="4">
        <f t="shared" si="0"/>
        <v>0</v>
      </c>
      <c r="H16" s="86"/>
      <c r="I16" s="4">
        <v>50</v>
      </c>
      <c r="J16" s="4"/>
      <c r="K16" s="4">
        <f t="shared" si="1"/>
        <v>0</v>
      </c>
      <c r="L16" s="7"/>
    </row>
    <row r="17" spans="1:12" ht="15">
      <c r="A17" s="19" t="s">
        <v>74</v>
      </c>
      <c r="B17" s="4" t="s">
        <v>2</v>
      </c>
      <c r="C17" s="4" t="s">
        <v>1</v>
      </c>
      <c r="D17" s="4">
        <v>20</v>
      </c>
      <c r="E17" s="4">
        <v>140</v>
      </c>
      <c r="F17" s="4"/>
      <c r="G17" s="4">
        <f t="shared" si="0"/>
        <v>0</v>
      </c>
      <c r="H17" s="86"/>
      <c r="I17" s="4">
        <v>132</v>
      </c>
      <c r="J17" s="4"/>
      <c r="K17" s="4">
        <f t="shared" si="1"/>
        <v>0</v>
      </c>
      <c r="L17" s="6"/>
    </row>
    <row r="18" spans="1:12" ht="15">
      <c r="A18" s="19" t="s">
        <v>75</v>
      </c>
      <c r="B18" s="4" t="s">
        <v>2</v>
      </c>
      <c r="C18" s="4" t="s">
        <v>1</v>
      </c>
      <c r="D18" s="4">
        <v>15</v>
      </c>
      <c r="E18" s="4">
        <v>110</v>
      </c>
      <c r="F18" s="4"/>
      <c r="G18" s="4">
        <f t="shared" si="0"/>
        <v>0</v>
      </c>
      <c r="H18" s="86"/>
      <c r="I18" s="4">
        <v>102</v>
      </c>
      <c r="J18" s="4"/>
      <c r="K18" s="4">
        <f t="shared" si="1"/>
        <v>0</v>
      </c>
      <c r="L18" s="6"/>
    </row>
    <row r="19" spans="1:12" ht="15">
      <c r="A19" s="19" t="s">
        <v>76</v>
      </c>
      <c r="B19" s="4" t="s">
        <v>2</v>
      </c>
      <c r="C19" s="4" t="s">
        <v>1</v>
      </c>
      <c r="D19" s="4">
        <v>50</v>
      </c>
      <c r="E19" s="4">
        <v>45</v>
      </c>
      <c r="F19" s="4"/>
      <c r="G19" s="4">
        <f t="shared" si="0"/>
        <v>0</v>
      </c>
      <c r="H19" s="86"/>
      <c r="I19" s="4">
        <v>43</v>
      </c>
      <c r="J19" s="4"/>
      <c r="K19" s="4">
        <f t="shared" si="1"/>
        <v>0</v>
      </c>
      <c r="L19" s="6"/>
    </row>
    <row r="20" spans="1:12" ht="15">
      <c r="A20" s="19" t="s">
        <v>77</v>
      </c>
      <c r="B20" s="4" t="s">
        <v>2</v>
      </c>
      <c r="C20" s="4" t="s">
        <v>1</v>
      </c>
      <c r="D20" s="4">
        <v>40</v>
      </c>
      <c r="E20" s="4">
        <v>56</v>
      </c>
      <c r="F20" s="4"/>
      <c r="G20" s="4">
        <f t="shared" si="0"/>
        <v>0</v>
      </c>
      <c r="H20" s="86"/>
      <c r="I20" s="4">
        <v>52</v>
      </c>
      <c r="J20" s="4"/>
      <c r="K20" s="4">
        <f t="shared" si="1"/>
        <v>0</v>
      </c>
      <c r="L20" s="6"/>
    </row>
    <row r="21" spans="1:12" ht="15">
      <c r="A21" s="19" t="s">
        <v>78</v>
      </c>
      <c r="B21" s="4" t="s">
        <v>2</v>
      </c>
      <c r="C21" s="4" t="s">
        <v>1</v>
      </c>
      <c r="D21" s="4">
        <v>40</v>
      </c>
      <c r="E21" s="4">
        <v>82</v>
      </c>
      <c r="F21" s="4"/>
      <c r="G21" s="4">
        <f t="shared" si="0"/>
        <v>0</v>
      </c>
      <c r="H21" s="86"/>
      <c r="I21" s="4">
        <v>78</v>
      </c>
      <c r="J21" s="4"/>
      <c r="K21" s="4">
        <f t="shared" si="1"/>
        <v>0</v>
      </c>
      <c r="L21" s="6"/>
    </row>
    <row r="22" spans="1:12" ht="15">
      <c r="A22" s="19" t="s">
        <v>79</v>
      </c>
      <c r="B22" s="4" t="s">
        <v>2</v>
      </c>
      <c r="C22" s="4" t="s">
        <v>1</v>
      </c>
      <c r="D22" s="4">
        <v>15</v>
      </c>
      <c r="E22" s="4">
        <v>163</v>
      </c>
      <c r="F22" s="4"/>
      <c r="G22" s="4">
        <f t="shared" si="0"/>
        <v>0</v>
      </c>
      <c r="H22" s="86"/>
      <c r="I22" s="4">
        <v>152</v>
      </c>
      <c r="J22" s="4"/>
      <c r="K22" s="4">
        <f t="shared" si="1"/>
        <v>0</v>
      </c>
      <c r="L22" s="6"/>
    </row>
    <row r="23" spans="1:12" ht="15">
      <c r="A23" s="9" t="s">
        <v>43</v>
      </c>
      <c r="B23" s="4" t="s">
        <v>2</v>
      </c>
      <c r="C23" s="4" t="s">
        <v>1</v>
      </c>
      <c r="D23" s="4">
        <v>50</v>
      </c>
      <c r="E23" s="4">
        <v>95</v>
      </c>
      <c r="F23" s="4"/>
      <c r="G23" s="4">
        <f t="shared" si="0"/>
        <v>0</v>
      </c>
      <c r="H23" s="86"/>
      <c r="I23" s="4">
        <v>88</v>
      </c>
      <c r="J23" s="4"/>
      <c r="K23" s="4">
        <f t="shared" si="1"/>
        <v>0</v>
      </c>
      <c r="L23" s="6"/>
    </row>
    <row r="24" spans="1:12" ht="15">
      <c r="A24" s="14" t="s">
        <v>62</v>
      </c>
      <c r="B24" s="4" t="s">
        <v>2</v>
      </c>
      <c r="C24" s="4" t="s">
        <v>1</v>
      </c>
      <c r="D24" s="4">
        <v>40</v>
      </c>
      <c r="E24" s="4">
        <v>91</v>
      </c>
      <c r="F24" s="4"/>
      <c r="G24" s="4">
        <f t="shared" si="0"/>
        <v>0</v>
      </c>
      <c r="H24" s="86"/>
      <c r="I24" s="4">
        <v>84</v>
      </c>
      <c r="J24" s="4"/>
      <c r="K24" s="4">
        <f t="shared" si="1"/>
        <v>0</v>
      </c>
      <c r="L24" s="6"/>
    </row>
    <row r="25" spans="1:12" ht="15">
      <c r="A25" s="15" t="s">
        <v>48</v>
      </c>
      <c r="B25" s="4" t="s">
        <v>2</v>
      </c>
      <c r="C25" s="4" t="s">
        <v>1</v>
      </c>
      <c r="D25" s="4">
        <v>20</v>
      </c>
      <c r="E25" s="4">
        <v>175</v>
      </c>
      <c r="F25" s="4"/>
      <c r="G25" s="4">
        <f t="shared" si="0"/>
        <v>0</v>
      </c>
      <c r="H25" s="86"/>
      <c r="I25" s="4">
        <v>165</v>
      </c>
      <c r="J25" s="4"/>
      <c r="K25" s="4">
        <f t="shared" si="1"/>
        <v>0</v>
      </c>
      <c r="L25" s="6"/>
    </row>
    <row r="26" spans="1:12" ht="15">
      <c r="A26" s="14" t="s">
        <v>46</v>
      </c>
      <c r="B26" s="4" t="s">
        <v>2</v>
      </c>
      <c r="C26" s="4" t="s">
        <v>1</v>
      </c>
      <c r="D26" s="4">
        <v>50</v>
      </c>
      <c r="E26" s="4">
        <v>132</v>
      </c>
      <c r="F26" s="4"/>
      <c r="G26" s="4">
        <f t="shared" si="0"/>
        <v>0</v>
      </c>
      <c r="H26" s="86"/>
      <c r="I26" s="4">
        <v>122</v>
      </c>
      <c r="J26" s="4"/>
      <c r="K26" s="4">
        <f t="shared" si="1"/>
        <v>0</v>
      </c>
      <c r="L26" s="31"/>
    </row>
    <row r="27" spans="1:12" ht="15">
      <c r="A27" s="14" t="s">
        <v>82</v>
      </c>
      <c r="B27" s="4" t="s">
        <v>2</v>
      </c>
      <c r="C27" s="4" t="s">
        <v>1</v>
      </c>
      <c r="D27" s="4">
        <v>20</v>
      </c>
      <c r="E27" s="4">
        <v>19</v>
      </c>
      <c r="F27" s="4"/>
      <c r="G27" s="4">
        <f t="shared" si="0"/>
        <v>0</v>
      </c>
      <c r="H27" s="86"/>
      <c r="I27" s="4">
        <v>17</v>
      </c>
      <c r="J27" s="4"/>
      <c r="K27" s="4">
        <f t="shared" si="1"/>
        <v>0</v>
      </c>
      <c r="L27" s="6"/>
    </row>
    <row r="28" spans="1:12" ht="15">
      <c r="A28" s="14" t="s">
        <v>83</v>
      </c>
      <c r="B28" s="4" t="s">
        <v>2</v>
      </c>
      <c r="C28" s="4" t="s">
        <v>1</v>
      </c>
      <c r="D28" s="4">
        <v>20</v>
      </c>
      <c r="E28" s="4">
        <v>37</v>
      </c>
      <c r="F28" s="4"/>
      <c r="G28" s="4">
        <f t="shared" si="0"/>
        <v>0</v>
      </c>
      <c r="H28" s="86"/>
      <c r="I28" s="4">
        <v>35</v>
      </c>
      <c r="J28" s="4"/>
      <c r="K28" s="4">
        <f t="shared" si="1"/>
        <v>0</v>
      </c>
      <c r="L28" s="6"/>
    </row>
    <row r="29" spans="1:12" ht="45">
      <c r="A29" s="54" t="s">
        <v>119</v>
      </c>
      <c r="B29" s="4" t="s">
        <v>2</v>
      </c>
      <c r="C29" s="4" t="s">
        <v>1</v>
      </c>
      <c r="D29" s="4">
        <v>40</v>
      </c>
      <c r="E29" s="4">
        <v>215</v>
      </c>
      <c r="F29" s="4"/>
      <c r="G29" s="4">
        <f t="shared" si="0"/>
        <v>0</v>
      </c>
      <c r="H29" s="86"/>
      <c r="I29" s="4">
        <v>192</v>
      </c>
      <c r="J29" s="4"/>
      <c r="K29" s="4">
        <f t="shared" si="1"/>
        <v>0</v>
      </c>
      <c r="L29" s="6"/>
    </row>
    <row r="30" spans="1:12" ht="30">
      <c r="A30" s="54" t="s">
        <v>121</v>
      </c>
      <c r="B30" s="4" t="s">
        <v>2</v>
      </c>
      <c r="C30" s="4" t="s">
        <v>1</v>
      </c>
      <c r="D30" s="4">
        <v>20</v>
      </c>
      <c r="E30" s="4">
        <v>110</v>
      </c>
      <c r="F30" s="4"/>
      <c r="G30" s="4">
        <f t="shared" si="0"/>
        <v>0</v>
      </c>
      <c r="H30" s="86"/>
      <c r="I30" s="4">
        <v>103</v>
      </c>
      <c r="J30" s="4"/>
      <c r="K30" s="4">
        <f t="shared" si="1"/>
        <v>0</v>
      </c>
      <c r="L30" s="6"/>
    </row>
    <row r="31" spans="1:12" ht="30">
      <c r="A31" s="54" t="s">
        <v>122</v>
      </c>
      <c r="B31" s="4" t="s">
        <v>2</v>
      </c>
      <c r="C31" s="4" t="s">
        <v>1</v>
      </c>
      <c r="D31" s="4">
        <v>40</v>
      </c>
      <c r="E31" s="4">
        <v>219</v>
      </c>
      <c r="F31" s="4"/>
      <c r="G31" s="4">
        <f t="shared" si="0"/>
        <v>0</v>
      </c>
      <c r="H31" s="86"/>
      <c r="I31" s="4">
        <v>204</v>
      </c>
      <c r="J31" s="4"/>
      <c r="K31" s="4">
        <f t="shared" si="1"/>
        <v>0</v>
      </c>
      <c r="L31" s="6"/>
    </row>
    <row r="32" spans="1:12" ht="45">
      <c r="A32" s="54" t="s">
        <v>123</v>
      </c>
      <c r="B32" s="4" t="s">
        <v>2</v>
      </c>
      <c r="C32" s="4" t="s">
        <v>1</v>
      </c>
      <c r="D32" s="4">
        <v>20</v>
      </c>
      <c r="E32" s="4">
        <v>128</v>
      </c>
      <c r="F32" s="4"/>
      <c r="G32" s="4">
        <f t="shared" si="0"/>
        <v>0</v>
      </c>
      <c r="H32" s="86"/>
      <c r="I32" s="4">
        <v>120</v>
      </c>
      <c r="J32" s="4"/>
      <c r="K32" s="4">
        <f t="shared" si="1"/>
        <v>0</v>
      </c>
      <c r="L32" s="6"/>
    </row>
    <row r="33" spans="1:12" ht="30">
      <c r="A33" s="54" t="s">
        <v>126</v>
      </c>
      <c r="B33" s="4" t="s">
        <v>2</v>
      </c>
      <c r="C33" s="4" t="s">
        <v>1</v>
      </c>
      <c r="D33" s="4">
        <v>40</v>
      </c>
      <c r="E33" s="4">
        <v>82</v>
      </c>
      <c r="F33" s="4"/>
      <c r="G33" s="4">
        <f t="shared" si="0"/>
        <v>0</v>
      </c>
      <c r="H33" s="86"/>
      <c r="I33" s="4">
        <v>78</v>
      </c>
      <c r="J33" s="4"/>
      <c r="K33" s="4">
        <f t="shared" si="1"/>
        <v>0</v>
      </c>
      <c r="L33" s="6"/>
    </row>
    <row r="34" spans="1:12" ht="45">
      <c r="A34" s="54" t="s">
        <v>128</v>
      </c>
      <c r="B34" s="4" t="s">
        <v>2</v>
      </c>
      <c r="C34" s="4" t="s">
        <v>1</v>
      </c>
      <c r="D34" s="4">
        <v>40</v>
      </c>
      <c r="E34" s="4">
        <v>128</v>
      </c>
      <c r="F34" s="4"/>
      <c r="G34" s="4">
        <f t="shared" si="0"/>
        <v>0</v>
      </c>
      <c r="H34" s="86"/>
      <c r="I34" s="4">
        <v>120</v>
      </c>
      <c r="J34" s="4"/>
      <c r="K34" s="4">
        <f t="shared" si="1"/>
        <v>0</v>
      </c>
      <c r="L34" s="30"/>
    </row>
    <row r="35" spans="1:12" ht="30">
      <c r="A35" s="54" t="s">
        <v>127</v>
      </c>
      <c r="B35" s="4" t="s">
        <v>2</v>
      </c>
      <c r="C35" s="4" t="s">
        <v>1</v>
      </c>
      <c r="D35" s="4">
        <v>20</v>
      </c>
      <c r="E35" s="4">
        <v>88</v>
      </c>
      <c r="F35" s="4"/>
      <c r="G35" s="4">
        <f t="shared" si="0"/>
        <v>0</v>
      </c>
      <c r="H35" s="86"/>
      <c r="I35" s="4">
        <v>82</v>
      </c>
      <c r="J35" s="4"/>
      <c r="K35" s="4">
        <f t="shared" si="1"/>
        <v>0</v>
      </c>
      <c r="L35" s="6"/>
    </row>
    <row r="36" spans="1:12" ht="15">
      <c r="A36" s="15" t="s">
        <v>51</v>
      </c>
      <c r="B36" s="4" t="s">
        <v>2</v>
      </c>
      <c r="C36" s="4" t="s">
        <v>1</v>
      </c>
      <c r="D36" s="4">
        <v>50</v>
      </c>
      <c r="E36" s="4">
        <v>28</v>
      </c>
      <c r="F36" s="4"/>
      <c r="G36" s="4">
        <f t="shared" si="0"/>
        <v>0</v>
      </c>
      <c r="H36" s="86"/>
      <c r="I36" s="4">
        <v>26</v>
      </c>
      <c r="J36" s="4"/>
      <c r="K36" s="4">
        <f t="shared" si="1"/>
        <v>0</v>
      </c>
      <c r="L36" s="6"/>
    </row>
    <row r="37" spans="1:12" ht="15">
      <c r="A37" s="15" t="s">
        <v>56</v>
      </c>
      <c r="B37" s="4" t="s">
        <v>2</v>
      </c>
      <c r="C37" s="4" t="s">
        <v>1</v>
      </c>
      <c r="D37" s="4">
        <v>40</v>
      </c>
      <c r="E37" s="4">
        <v>113</v>
      </c>
      <c r="F37" s="4"/>
      <c r="G37" s="4">
        <f t="shared" si="0"/>
        <v>0</v>
      </c>
      <c r="H37" s="86"/>
      <c r="I37" s="4">
        <v>105</v>
      </c>
      <c r="J37" s="4"/>
      <c r="K37" s="4">
        <f t="shared" si="1"/>
        <v>0</v>
      </c>
      <c r="L37" s="6"/>
    </row>
    <row r="38" spans="1:12" ht="15">
      <c r="A38" s="15" t="s">
        <v>57</v>
      </c>
      <c r="B38" s="4" t="s">
        <v>2</v>
      </c>
      <c r="C38" s="4" t="s">
        <v>1</v>
      </c>
      <c r="D38" s="4">
        <v>40</v>
      </c>
      <c r="E38" s="4">
        <v>224</v>
      </c>
      <c r="F38" s="4"/>
      <c r="G38" s="4">
        <f t="shared" si="0"/>
        <v>0</v>
      </c>
      <c r="H38" s="86"/>
      <c r="I38" s="4">
        <v>210</v>
      </c>
      <c r="J38" s="4"/>
      <c r="K38" s="4">
        <f t="shared" si="1"/>
        <v>0</v>
      </c>
      <c r="L38" s="6"/>
    </row>
    <row r="39" spans="1:12" ht="15">
      <c r="A39" s="15" t="s">
        <v>58</v>
      </c>
      <c r="B39" s="4" t="s">
        <v>2</v>
      </c>
      <c r="C39" s="4" t="s">
        <v>1</v>
      </c>
      <c r="D39" s="4">
        <v>40</v>
      </c>
      <c r="E39" s="4">
        <v>165</v>
      </c>
      <c r="F39" s="4"/>
      <c r="G39" s="4">
        <f t="shared" si="0"/>
        <v>0</v>
      </c>
      <c r="H39" s="86"/>
      <c r="I39" s="4">
        <v>156</v>
      </c>
      <c r="J39" s="4"/>
      <c r="K39" s="4">
        <f t="shared" si="1"/>
        <v>0</v>
      </c>
      <c r="L39" s="6"/>
    </row>
    <row r="40" spans="1:12" ht="15">
      <c r="A40" s="18" t="s">
        <v>71</v>
      </c>
      <c r="B40" s="4" t="s">
        <v>2</v>
      </c>
      <c r="C40" s="4" t="s">
        <v>1</v>
      </c>
      <c r="D40" s="4">
        <v>40</v>
      </c>
      <c r="E40" s="4">
        <v>318</v>
      </c>
      <c r="F40" s="4"/>
      <c r="G40" s="4">
        <f t="shared" si="0"/>
        <v>0</v>
      </c>
      <c r="H40" s="86"/>
      <c r="I40" s="4">
        <v>297</v>
      </c>
      <c r="J40" s="4"/>
      <c r="K40" s="4">
        <f t="shared" si="1"/>
        <v>0</v>
      </c>
      <c r="L40" s="6"/>
    </row>
    <row r="41" spans="1:12" ht="15">
      <c r="A41" s="15" t="s">
        <v>59</v>
      </c>
      <c r="B41" s="4" t="s">
        <v>2</v>
      </c>
      <c r="C41" s="4" t="s">
        <v>1</v>
      </c>
      <c r="D41" s="4">
        <v>40</v>
      </c>
      <c r="E41" s="4">
        <v>155</v>
      </c>
      <c r="F41" s="4"/>
      <c r="G41" s="4">
        <f t="shared" si="0"/>
        <v>0</v>
      </c>
      <c r="H41" s="86"/>
      <c r="I41" s="4">
        <v>145</v>
      </c>
      <c r="J41" s="4"/>
      <c r="K41" s="4">
        <f t="shared" si="1"/>
        <v>0</v>
      </c>
      <c r="L41" s="6"/>
    </row>
    <row r="42" spans="1:12" ht="15">
      <c r="A42" s="15" t="s">
        <v>60</v>
      </c>
      <c r="B42" s="4" t="s">
        <v>2</v>
      </c>
      <c r="C42" s="4" t="s">
        <v>1</v>
      </c>
      <c r="D42" s="4">
        <v>40</v>
      </c>
      <c r="E42" s="4">
        <v>308</v>
      </c>
      <c r="F42" s="4"/>
      <c r="G42" s="4">
        <f t="shared" si="0"/>
        <v>0</v>
      </c>
      <c r="H42" s="86"/>
      <c r="I42" s="4">
        <v>286</v>
      </c>
      <c r="J42" s="4"/>
      <c r="K42" s="4">
        <f t="shared" si="1"/>
        <v>0</v>
      </c>
      <c r="L42" s="6"/>
    </row>
    <row r="43" spans="1:12" ht="15">
      <c r="A43" s="15" t="s">
        <v>72</v>
      </c>
      <c r="B43" s="4" t="s">
        <v>2</v>
      </c>
      <c r="C43" s="4" t="s">
        <v>1</v>
      </c>
      <c r="D43" s="4">
        <v>40</v>
      </c>
      <c r="E43" s="4">
        <v>308</v>
      </c>
      <c r="F43" s="4"/>
      <c r="G43" s="4">
        <f t="shared" si="0"/>
        <v>0</v>
      </c>
      <c r="H43" s="86"/>
      <c r="I43" s="4">
        <v>286</v>
      </c>
      <c r="J43" s="4"/>
      <c r="K43" s="4">
        <f t="shared" si="1"/>
        <v>0</v>
      </c>
      <c r="L43" s="31"/>
    </row>
    <row r="44" spans="1:12" ht="15">
      <c r="A44" s="15" t="s">
        <v>52</v>
      </c>
      <c r="B44" s="4" t="s">
        <v>2</v>
      </c>
      <c r="C44" s="4" t="s">
        <v>1</v>
      </c>
      <c r="D44" s="4">
        <v>20</v>
      </c>
      <c r="E44" s="4">
        <v>128</v>
      </c>
      <c r="F44" s="4"/>
      <c r="G44" s="4">
        <f t="shared" si="0"/>
        <v>0</v>
      </c>
      <c r="H44" s="86"/>
      <c r="I44" s="4">
        <v>102</v>
      </c>
      <c r="J44" s="4"/>
      <c r="K44" s="4">
        <f t="shared" si="1"/>
        <v>0</v>
      </c>
      <c r="L44" s="6"/>
    </row>
    <row r="45" spans="1:12" ht="15">
      <c r="A45" s="15" t="s">
        <v>80</v>
      </c>
      <c r="B45" s="4" t="s">
        <v>2</v>
      </c>
      <c r="C45" s="4" t="s">
        <v>1</v>
      </c>
      <c r="D45" s="4">
        <v>40</v>
      </c>
      <c r="E45" s="4">
        <v>128</v>
      </c>
      <c r="F45" s="4"/>
      <c r="G45" s="4">
        <f t="shared" si="0"/>
        <v>0</v>
      </c>
      <c r="H45" s="86"/>
      <c r="I45" s="4">
        <v>102</v>
      </c>
      <c r="J45" s="4"/>
      <c r="K45" s="4">
        <f t="shared" si="1"/>
        <v>0</v>
      </c>
      <c r="L45" s="6"/>
    </row>
    <row r="46" spans="1:12" ht="15">
      <c r="A46" s="13" t="s">
        <v>45</v>
      </c>
      <c r="B46" s="4" t="s">
        <v>2</v>
      </c>
      <c r="C46" s="4" t="s">
        <v>1</v>
      </c>
      <c r="D46" s="4">
        <v>20</v>
      </c>
      <c r="E46" s="4">
        <v>103</v>
      </c>
      <c r="F46" s="4"/>
      <c r="G46" s="4">
        <f t="shared" si="0"/>
        <v>0</v>
      </c>
      <c r="H46" s="86"/>
      <c r="I46" s="4">
        <v>96</v>
      </c>
      <c r="J46" s="4"/>
      <c r="K46" s="4">
        <f t="shared" si="1"/>
        <v>0</v>
      </c>
      <c r="L46" s="6"/>
    </row>
    <row r="47" spans="1:12" ht="22.5">
      <c r="A47" s="59" t="s">
        <v>143</v>
      </c>
      <c r="B47" s="6"/>
      <c r="C47" s="6"/>
      <c r="D47" s="6"/>
      <c r="E47" s="6"/>
      <c r="F47" s="61"/>
      <c r="G47" s="60">
        <f>SUM(G11:G46)</f>
        <v>0</v>
      </c>
      <c r="H47" s="87"/>
      <c r="I47" s="73"/>
      <c r="J47" s="73"/>
      <c r="K47" s="60">
        <f>SUM(K11:K46)</f>
        <v>0</v>
      </c>
      <c r="L47" s="6"/>
    </row>
  </sheetData>
  <sheetProtection/>
  <mergeCells count="8">
    <mergeCell ref="H11:H47"/>
    <mergeCell ref="A10:L10"/>
    <mergeCell ref="A1:D1"/>
    <mergeCell ref="A2:D2"/>
    <mergeCell ref="A4:D4"/>
    <mergeCell ref="A5:D5"/>
    <mergeCell ref="A6:D6"/>
    <mergeCell ref="A7:D7"/>
  </mergeCells>
  <hyperlinks>
    <hyperlink ref="A5" r:id="rId1" display="www.vsspb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2">
      <selection activeCell="A15" sqref="A15"/>
    </sheetView>
  </sheetViews>
  <sheetFormatPr defaultColWidth="9.140625" defaultRowHeight="12.75"/>
  <cols>
    <col min="1" max="1" width="53.7109375" style="0" customWidth="1"/>
    <col min="3" max="3" width="9.7109375" style="0" customWidth="1"/>
    <col min="4" max="4" width="11.00390625" style="0" customWidth="1"/>
    <col min="5" max="5" width="10.57421875" style="0" customWidth="1"/>
    <col min="6" max="6" width="9.7109375" style="0" customWidth="1"/>
    <col min="7" max="7" width="4.00390625" style="0" customWidth="1"/>
    <col min="8" max="10" width="11.00390625" style="0" customWidth="1"/>
    <col min="11" max="11" width="21.7109375" style="0" customWidth="1"/>
  </cols>
  <sheetData>
    <row r="1" spans="1:11" ht="20.25">
      <c r="A1" s="27" t="s">
        <v>148</v>
      </c>
      <c r="B1" s="27"/>
      <c r="C1" s="27"/>
      <c r="D1" s="27"/>
      <c r="E1" s="1"/>
      <c r="F1" s="27"/>
      <c r="G1" s="27"/>
      <c r="H1" s="27"/>
      <c r="I1" s="1"/>
      <c r="J1" s="27"/>
      <c r="K1" s="1"/>
    </row>
    <row r="2" spans="1:11" ht="12.75" customHeight="1">
      <c r="A2" s="89" t="s">
        <v>149</v>
      </c>
      <c r="B2" s="89"/>
      <c r="C2" s="89"/>
      <c r="D2" s="89"/>
      <c r="E2" s="89"/>
      <c r="F2" s="89"/>
      <c r="G2" s="89"/>
      <c r="H2" s="89"/>
      <c r="I2" s="1"/>
      <c r="J2" s="28"/>
      <c r="K2" s="1"/>
    </row>
    <row r="3" spans="1:11" ht="12.75">
      <c r="A3" s="80" t="s">
        <v>150</v>
      </c>
      <c r="B3" s="80"/>
      <c r="C3" s="80"/>
      <c r="D3" s="80"/>
      <c r="E3" s="80"/>
      <c r="F3" s="80"/>
      <c r="G3" s="80"/>
      <c r="H3" s="80"/>
      <c r="I3" s="1"/>
      <c r="J3" s="10"/>
      <c r="K3" s="1"/>
    </row>
    <row r="4" spans="1:11" ht="12.75">
      <c r="A4" s="80" t="s">
        <v>151</v>
      </c>
      <c r="B4" s="80"/>
      <c r="C4" s="80"/>
      <c r="D4" s="80"/>
      <c r="E4" s="80"/>
      <c r="F4" s="80"/>
      <c r="G4" s="80"/>
      <c r="H4" s="80"/>
      <c r="I4" s="1"/>
      <c r="J4" s="29"/>
      <c r="K4" s="1"/>
    </row>
    <row r="5" spans="1:11" ht="20.25">
      <c r="A5" s="81" t="s">
        <v>17</v>
      </c>
      <c r="B5" s="81"/>
      <c r="C5" s="81"/>
      <c r="D5" s="81"/>
      <c r="E5" s="81"/>
      <c r="F5" s="81"/>
      <c r="G5" s="81"/>
      <c r="H5" s="24"/>
      <c r="I5" s="1"/>
      <c r="J5" s="24"/>
      <c r="K5" s="1"/>
    </row>
    <row r="6" spans="1:11" ht="12.75">
      <c r="A6" s="83" t="s">
        <v>152</v>
      </c>
      <c r="B6" s="83"/>
      <c r="C6" s="83"/>
      <c r="D6" s="83"/>
      <c r="E6" s="83"/>
      <c r="F6" s="83"/>
      <c r="G6" s="83"/>
      <c r="H6" s="83"/>
      <c r="I6" s="1"/>
      <c r="J6" s="25"/>
      <c r="K6" s="1"/>
    </row>
    <row r="7" spans="1:11" ht="23.25">
      <c r="A7" s="68" t="s">
        <v>153</v>
      </c>
      <c r="B7" s="68"/>
      <c r="C7" s="68"/>
      <c r="D7" s="68"/>
      <c r="E7" s="68"/>
      <c r="F7" s="68"/>
      <c r="G7" s="68"/>
      <c r="H7" s="68"/>
      <c r="I7" s="68"/>
      <c r="J7" s="26"/>
      <c r="K7" s="1"/>
    </row>
    <row r="8" spans="1:11" ht="12.75">
      <c r="A8" s="2"/>
      <c r="B8" s="2"/>
      <c r="C8" s="2"/>
      <c r="D8" s="1"/>
      <c r="E8" s="1"/>
      <c r="F8" s="1"/>
      <c r="G8" s="1"/>
      <c r="H8" s="1"/>
      <c r="I8" s="1"/>
      <c r="J8" s="1"/>
      <c r="K8" s="1"/>
    </row>
    <row r="9" spans="1:11" ht="75">
      <c r="A9" s="62" t="s">
        <v>0</v>
      </c>
      <c r="B9" s="63" t="s">
        <v>4</v>
      </c>
      <c r="C9" s="63" t="s">
        <v>15</v>
      </c>
      <c r="D9" s="63" t="s">
        <v>91</v>
      </c>
      <c r="E9" s="66" t="s">
        <v>144</v>
      </c>
      <c r="F9" s="64" t="s">
        <v>145</v>
      </c>
      <c r="G9" s="67"/>
      <c r="H9" s="63" t="s">
        <v>154</v>
      </c>
      <c r="I9" s="66" t="s">
        <v>146</v>
      </c>
      <c r="J9" s="64" t="s">
        <v>147</v>
      </c>
      <c r="K9" s="65" t="s">
        <v>5</v>
      </c>
    </row>
    <row r="10" spans="1:11" ht="27">
      <c r="A10" s="76" t="s">
        <v>157</v>
      </c>
      <c r="B10" s="77"/>
      <c r="C10" s="77"/>
      <c r="D10" s="77"/>
      <c r="E10" s="77"/>
      <c r="F10" s="77"/>
      <c r="G10" s="77"/>
      <c r="H10" s="77"/>
      <c r="I10" s="77"/>
      <c r="J10" s="77"/>
      <c r="K10" s="88"/>
    </row>
    <row r="11" spans="1:11" ht="15">
      <c r="A11" s="9" t="s">
        <v>42</v>
      </c>
      <c r="B11" s="4" t="s">
        <v>1</v>
      </c>
      <c r="C11" s="4">
        <v>9</v>
      </c>
      <c r="D11" s="4">
        <v>86</v>
      </c>
      <c r="E11" s="4"/>
      <c r="F11" s="4">
        <f>(E11*D11)*C11</f>
        <v>0</v>
      </c>
      <c r="G11" s="85"/>
      <c r="H11" s="4">
        <v>80</v>
      </c>
      <c r="I11" s="4"/>
      <c r="J11" s="4">
        <f>(I11*H11)*C11</f>
        <v>0</v>
      </c>
      <c r="K11" s="7"/>
    </row>
    <row r="12" spans="1:11" ht="30">
      <c r="A12" s="54" t="s">
        <v>141</v>
      </c>
      <c r="B12" s="4" t="s">
        <v>1</v>
      </c>
      <c r="C12" s="4">
        <v>9</v>
      </c>
      <c r="D12" s="4">
        <v>147</v>
      </c>
      <c r="E12" s="4"/>
      <c r="F12" s="4">
        <f aca="true" t="shared" si="0" ref="F12:F31">(E12*D12)*C12</f>
        <v>0</v>
      </c>
      <c r="G12" s="86"/>
      <c r="H12" s="4">
        <v>137</v>
      </c>
      <c r="I12" s="4"/>
      <c r="J12" s="4">
        <f aca="true" t="shared" si="1" ref="J12:J31">(I12*H12)*C12</f>
        <v>0</v>
      </c>
      <c r="K12" s="7"/>
    </row>
    <row r="13" spans="1:11" ht="45">
      <c r="A13" s="54" t="s">
        <v>142</v>
      </c>
      <c r="B13" s="4" t="s">
        <v>1</v>
      </c>
      <c r="C13" s="4">
        <v>9</v>
      </c>
      <c r="D13" s="4">
        <v>284</v>
      </c>
      <c r="E13" s="4"/>
      <c r="F13" s="4">
        <f t="shared" si="0"/>
        <v>0</v>
      </c>
      <c r="G13" s="86"/>
      <c r="H13" s="4">
        <v>265</v>
      </c>
      <c r="I13" s="4"/>
      <c r="J13" s="4">
        <f t="shared" si="1"/>
        <v>0</v>
      </c>
      <c r="K13" s="6"/>
    </row>
    <row r="14" spans="1:11" ht="15">
      <c r="A14" s="23" t="s">
        <v>47</v>
      </c>
      <c r="B14" s="4" t="s">
        <v>1</v>
      </c>
      <c r="C14" s="4">
        <v>6</v>
      </c>
      <c r="D14" s="4">
        <v>620</v>
      </c>
      <c r="E14" s="4"/>
      <c r="F14" s="4">
        <f t="shared" si="0"/>
        <v>0</v>
      </c>
      <c r="G14" s="86"/>
      <c r="H14" s="4">
        <v>579</v>
      </c>
      <c r="I14" s="4"/>
      <c r="J14" s="4">
        <f t="shared" si="1"/>
        <v>0</v>
      </c>
      <c r="K14" s="6"/>
    </row>
    <row r="15" spans="1:11" ht="15">
      <c r="A15" s="11" t="s">
        <v>68</v>
      </c>
      <c r="B15" s="4" t="s">
        <v>1</v>
      </c>
      <c r="C15" s="4">
        <v>9</v>
      </c>
      <c r="D15" s="4">
        <v>154</v>
      </c>
      <c r="E15" s="4"/>
      <c r="F15" s="4">
        <f t="shared" si="0"/>
        <v>0</v>
      </c>
      <c r="G15" s="86"/>
      <c r="H15" s="4">
        <v>144</v>
      </c>
      <c r="I15" s="4"/>
      <c r="J15" s="4">
        <f t="shared" si="1"/>
        <v>0</v>
      </c>
      <c r="K15" s="6"/>
    </row>
    <row r="16" spans="1:11" ht="15">
      <c r="A16" s="5" t="s">
        <v>44</v>
      </c>
      <c r="B16" s="4" t="s">
        <v>1</v>
      </c>
      <c r="C16" s="4">
        <v>6</v>
      </c>
      <c r="D16" s="4">
        <v>498</v>
      </c>
      <c r="E16" s="4"/>
      <c r="F16" s="4">
        <f t="shared" si="0"/>
        <v>0</v>
      </c>
      <c r="G16" s="86"/>
      <c r="H16" s="4">
        <v>465</v>
      </c>
      <c r="I16" s="4"/>
      <c r="J16" s="4">
        <f t="shared" si="1"/>
        <v>0</v>
      </c>
      <c r="K16" s="6"/>
    </row>
    <row r="17" spans="1:11" ht="15">
      <c r="A17" s="15" t="s">
        <v>49</v>
      </c>
      <c r="B17" s="4" t="s">
        <v>1</v>
      </c>
      <c r="C17" s="4">
        <v>9</v>
      </c>
      <c r="D17" s="4">
        <v>270</v>
      </c>
      <c r="E17" s="4"/>
      <c r="F17" s="4">
        <f t="shared" si="0"/>
        <v>0</v>
      </c>
      <c r="G17" s="86"/>
      <c r="H17" s="4">
        <v>252</v>
      </c>
      <c r="I17" s="4"/>
      <c r="J17" s="4">
        <f t="shared" si="1"/>
        <v>0</v>
      </c>
      <c r="K17" s="6"/>
    </row>
    <row r="18" spans="1:11" ht="15">
      <c r="A18" s="15" t="s">
        <v>50</v>
      </c>
      <c r="B18" s="4" t="s">
        <v>1</v>
      </c>
      <c r="C18" s="4">
        <v>8</v>
      </c>
      <c r="D18" s="4">
        <v>525</v>
      </c>
      <c r="E18" s="4"/>
      <c r="F18" s="4">
        <f t="shared" si="0"/>
        <v>0</v>
      </c>
      <c r="G18" s="86"/>
      <c r="H18" s="4">
        <v>490</v>
      </c>
      <c r="I18" s="4"/>
      <c r="J18" s="4">
        <f t="shared" si="1"/>
        <v>0</v>
      </c>
      <c r="K18" s="6"/>
    </row>
    <row r="19" spans="1:11" ht="15.75" customHeight="1">
      <c r="A19" s="22" t="s">
        <v>61</v>
      </c>
      <c r="B19" s="4" t="s">
        <v>1</v>
      </c>
      <c r="C19" s="4">
        <v>6</v>
      </c>
      <c r="D19" s="4">
        <v>879</v>
      </c>
      <c r="E19" s="4"/>
      <c r="F19" s="4">
        <f t="shared" si="0"/>
        <v>0</v>
      </c>
      <c r="G19" s="86"/>
      <c r="H19" s="4">
        <v>821</v>
      </c>
      <c r="I19" s="4"/>
      <c r="J19" s="4">
        <f t="shared" si="1"/>
        <v>0</v>
      </c>
      <c r="K19" s="6"/>
    </row>
    <row r="20" spans="1:11" ht="41.25" customHeight="1">
      <c r="A20" s="54" t="s">
        <v>135</v>
      </c>
      <c r="B20" s="4" t="s">
        <v>1</v>
      </c>
      <c r="C20" s="4">
        <v>6</v>
      </c>
      <c r="D20" s="4">
        <v>730</v>
      </c>
      <c r="E20" s="4"/>
      <c r="F20" s="4">
        <f t="shared" si="0"/>
        <v>0</v>
      </c>
      <c r="G20" s="86"/>
      <c r="H20" s="4">
        <v>682</v>
      </c>
      <c r="I20" s="4"/>
      <c r="J20" s="4">
        <f t="shared" si="1"/>
        <v>0</v>
      </c>
      <c r="K20" s="6"/>
    </row>
    <row r="21" spans="1:11" ht="35.25" customHeight="1">
      <c r="A21" s="54" t="s">
        <v>136</v>
      </c>
      <c r="B21" s="4" t="s">
        <v>1</v>
      </c>
      <c r="C21" s="4">
        <v>6</v>
      </c>
      <c r="D21" s="4">
        <v>963</v>
      </c>
      <c r="E21" s="4"/>
      <c r="F21" s="4">
        <f t="shared" si="0"/>
        <v>0</v>
      </c>
      <c r="G21" s="86"/>
      <c r="H21" s="4">
        <v>900</v>
      </c>
      <c r="I21" s="4"/>
      <c r="J21" s="4">
        <f t="shared" si="1"/>
        <v>0</v>
      </c>
      <c r="K21" s="30"/>
    </row>
    <row r="22" spans="1:11" ht="45">
      <c r="A22" s="54" t="s">
        <v>115</v>
      </c>
      <c r="B22" s="4" t="s">
        <v>1</v>
      </c>
      <c r="C22" s="4">
        <v>6</v>
      </c>
      <c r="D22" s="4">
        <v>330</v>
      </c>
      <c r="E22" s="4"/>
      <c r="F22" s="4">
        <f t="shared" si="0"/>
        <v>0</v>
      </c>
      <c r="G22" s="86"/>
      <c r="H22" s="4">
        <v>308</v>
      </c>
      <c r="I22" s="4"/>
      <c r="J22" s="4">
        <f t="shared" si="1"/>
        <v>0</v>
      </c>
      <c r="K22" s="6"/>
    </row>
    <row r="23" spans="1:11" ht="30">
      <c r="A23" s="54" t="s">
        <v>116</v>
      </c>
      <c r="B23" s="4" t="s">
        <v>1</v>
      </c>
      <c r="C23" s="4">
        <v>6</v>
      </c>
      <c r="D23" s="4">
        <v>205</v>
      </c>
      <c r="E23" s="4"/>
      <c r="F23" s="4">
        <f t="shared" si="0"/>
        <v>0</v>
      </c>
      <c r="G23" s="86"/>
      <c r="H23" s="4">
        <v>191</v>
      </c>
      <c r="I23" s="4"/>
      <c r="J23" s="4">
        <f t="shared" si="1"/>
        <v>0</v>
      </c>
      <c r="K23" s="6"/>
    </row>
    <row r="24" spans="1:11" ht="60">
      <c r="A24" s="54" t="s">
        <v>138</v>
      </c>
      <c r="B24" s="4" t="s">
        <v>1</v>
      </c>
      <c r="C24" s="4">
        <v>6</v>
      </c>
      <c r="D24" s="4">
        <v>402</v>
      </c>
      <c r="E24" s="4"/>
      <c r="F24" s="4">
        <f t="shared" si="0"/>
        <v>0</v>
      </c>
      <c r="G24" s="86"/>
      <c r="H24" s="4">
        <v>375</v>
      </c>
      <c r="I24" s="4"/>
      <c r="J24" s="4">
        <f t="shared" si="1"/>
        <v>0</v>
      </c>
      <c r="K24" s="6"/>
    </row>
    <row r="25" spans="1:11" ht="45">
      <c r="A25" s="54" t="s">
        <v>139</v>
      </c>
      <c r="B25" s="4" t="s">
        <v>1</v>
      </c>
      <c r="C25" s="4">
        <v>8</v>
      </c>
      <c r="D25" s="4">
        <v>567</v>
      </c>
      <c r="E25" s="4"/>
      <c r="F25" s="4">
        <f t="shared" si="0"/>
        <v>0</v>
      </c>
      <c r="G25" s="86"/>
      <c r="H25" s="4">
        <v>529</v>
      </c>
      <c r="I25" s="4"/>
      <c r="J25" s="4">
        <f t="shared" si="1"/>
        <v>0</v>
      </c>
      <c r="K25" s="6"/>
    </row>
    <row r="26" spans="1:11" ht="15">
      <c r="A26" s="12" t="s">
        <v>63</v>
      </c>
      <c r="B26" s="4" t="s">
        <v>1</v>
      </c>
      <c r="C26" s="4">
        <v>6</v>
      </c>
      <c r="D26" s="4">
        <v>168</v>
      </c>
      <c r="E26" s="4"/>
      <c r="F26" s="4">
        <f t="shared" si="0"/>
        <v>0</v>
      </c>
      <c r="G26" s="86"/>
      <c r="H26" s="4">
        <v>157</v>
      </c>
      <c r="I26" s="4"/>
      <c r="J26" s="4">
        <f t="shared" si="1"/>
        <v>0</v>
      </c>
      <c r="K26" s="6"/>
    </row>
    <row r="27" spans="1:11" ht="15">
      <c r="A27" s="11" t="s">
        <v>156</v>
      </c>
      <c r="B27" s="4" t="s">
        <v>1</v>
      </c>
      <c r="C27" s="4">
        <v>9</v>
      </c>
      <c r="D27" s="4">
        <v>275</v>
      </c>
      <c r="E27" s="4"/>
      <c r="F27" s="4">
        <f t="shared" si="0"/>
        <v>0</v>
      </c>
      <c r="G27" s="86"/>
      <c r="H27" s="4">
        <v>256</v>
      </c>
      <c r="I27" s="4"/>
      <c r="J27" s="4">
        <f t="shared" si="1"/>
        <v>0</v>
      </c>
      <c r="K27" s="6"/>
    </row>
    <row r="28" spans="1:11" ht="15">
      <c r="A28" s="11" t="s">
        <v>64</v>
      </c>
      <c r="B28" s="4" t="s">
        <v>1</v>
      </c>
      <c r="C28" s="4">
        <v>8</v>
      </c>
      <c r="D28" s="4">
        <v>664</v>
      </c>
      <c r="E28" s="4"/>
      <c r="F28" s="4">
        <f t="shared" si="0"/>
        <v>0</v>
      </c>
      <c r="G28" s="86"/>
      <c r="H28" s="4">
        <v>620</v>
      </c>
      <c r="I28" s="4"/>
      <c r="J28" s="4">
        <f t="shared" si="1"/>
        <v>0</v>
      </c>
      <c r="K28" s="6"/>
    </row>
    <row r="29" spans="1:11" ht="15">
      <c r="A29" s="18" t="s">
        <v>70</v>
      </c>
      <c r="B29" s="4" t="s">
        <v>1</v>
      </c>
      <c r="C29" s="4">
        <v>9</v>
      </c>
      <c r="D29" s="4">
        <v>456</v>
      </c>
      <c r="E29" s="4"/>
      <c r="F29" s="4">
        <f t="shared" si="0"/>
        <v>0</v>
      </c>
      <c r="G29" s="86"/>
      <c r="H29" s="4">
        <v>426</v>
      </c>
      <c r="I29" s="4"/>
      <c r="J29" s="4">
        <f t="shared" si="1"/>
        <v>0</v>
      </c>
      <c r="K29" s="6"/>
    </row>
    <row r="30" spans="1:11" ht="15.75" customHeight="1">
      <c r="A30" s="5" t="s">
        <v>41</v>
      </c>
      <c r="B30" s="4" t="s">
        <v>1</v>
      </c>
      <c r="C30" s="4">
        <v>8</v>
      </c>
      <c r="D30" s="4">
        <v>907</v>
      </c>
      <c r="E30" s="4"/>
      <c r="F30" s="4">
        <f t="shared" si="0"/>
        <v>0</v>
      </c>
      <c r="G30" s="86"/>
      <c r="H30" s="4">
        <v>847</v>
      </c>
      <c r="I30" s="4"/>
      <c r="J30" s="4">
        <f t="shared" si="1"/>
        <v>0</v>
      </c>
      <c r="K30" s="6"/>
    </row>
    <row r="31" spans="1:11" ht="15">
      <c r="A31" s="5" t="s">
        <v>40</v>
      </c>
      <c r="B31" s="4" t="s">
        <v>1</v>
      </c>
      <c r="C31" s="4">
        <v>6</v>
      </c>
      <c r="D31" s="4">
        <v>540</v>
      </c>
      <c r="E31" s="4"/>
      <c r="F31" s="4">
        <f t="shared" si="0"/>
        <v>0</v>
      </c>
      <c r="G31" s="87"/>
      <c r="H31" s="4">
        <v>504</v>
      </c>
      <c r="I31" s="4"/>
      <c r="J31" s="4">
        <f t="shared" si="1"/>
        <v>0</v>
      </c>
      <c r="K31" s="6"/>
    </row>
    <row r="32" spans="1:11" ht="15">
      <c r="A32" s="6"/>
      <c r="B32" s="6"/>
      <c r="C32" s="6"/>
      <c r="D32" s="6"/>
      <c r="E32" s="6"/>
      <c r="F32" s="60">
        <f>SUM(F11:F31)</f>
        <v>0</v>
      </c>
      <c r="G32" s="74"/>
      <c r="H32" s="32"/>
      <c r="I32" s="32"/>
      <c r="J32" s="60">
        <f>SUM(J11:J31)</f>
        <v>0</v>
      </c>
      <c r="K32" s="6"/>
    </row>
  </sheetData>
  <sheetProtection/>
  <mergeCells count="7">
    <mergeCell ref="G11:G31"/>
    <mergeCell ref="A2:H2"/>
    <mergeCell ref="A3:H3"/>
    <mergeCell ref="A4:H4"/>
    <mergeCell ref="A5:G5"/>
    <mergeCell ref="A6:H6"/>
    <mergeCell ref="A10:K10"/>
  </mergeCells>
  <hyperlinks>
    <hyperlink ref="A5" r:id="rId1" display="www.vsspb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2.7109375" style="0" customWidth="1"/>
    <col min="3" max="3" width="9.7109375" style="0" customWidth="1"/>
    <col min="4" max="6" width="11.00390625" style="0" customWidth="1"/>
    <col min="7" max="7" width="11.57421875" style="0" customWidth="1"/>
  </cols>
  <sheetData>
    <row r="1" spans="1:7" ht="20.25">
      <c r="A1" s="78" t="s">
        <v>18</v>
      </c>
      <c r="B1" s="78"/>
      <c r="C1" s="78"/>
      <c r="D1" s="78"/>
      <c r="E1" s="27"/>
      <c r="F1" s="27"/>
      <c r="G1" s="1"/>
    </row>
    <row r="2" spans="1:7" ht="12.75" customHeight="1">
      <c r="A2" s="79" t="s">
        <v>6</v>
      </c>
      <c r="B2" s="79"/>
      <c r="C2" s="79"/>
      <c r="D2" s="79"/>
      <c r="E2" s="28"/>
      <c r="F2" s="28"/>
      <c r="G2" s="1"/>
    </row>
    <row r="3" spans="1:7" ht="12.75">
      <c r="A3" s="10"/>
      <c r="B3" s="10"/>
      <c r="C3" s="10"/>
      <c r="D3" s="10"/>
      <c r="E3" s="10"/>
      <c r="F3" s="10"/>
      <c r="G3" s="1"/>
    </row>
    <row r="4" spans="1:7" ht="12.75">
      <c r="A4" s="80" t="s">
        <v>7</v>
      </c>
      <c r="B4" s="80"/>
      <c r="C4" s="80"/>
      <c r="D4" s="80"/>
      <c r="E4" s="29"/>
      <c r="F4" s="29"/>
      <c r="G4" s="1"/>
    </row>
    <row r="5" spans="1:7" ht="20.25">
      <c r="A5" s="81" t="s">
        <v>12</v>
      </c>
      <c r="B5" s="82"/>
      <c r="C5" s="82"/>
      <c r="D5" s="82"/>
      <c r="E5" s="24"/>
      <c r="F5" s="24"/>
      <c r="G5" s="1"/>
    </row>
    <row r="6" spans="1:7" ht="12.75">
      <c r="A6" s="83" t="s">
        <v>13</v>
      </c>
      <c r="B6" s="83"/>
      <c r="C6" s="83"/>
      <c r="D6" s="83"/>
      <c r="E6" s="25"/>
      <c r="F6" s="25"/>
      <c r="G6" s="1"/>
    </row>
    <row r="7" spans="1:7" ht="23.25">
      <c r="A7" s="84" t="s">
        <v>14</v>
      </c>
      <c r="B7" s="84"/>
      <c r="C7" s="84"/>
      <c r="D7" s="84"/>
      <c r="E7" s="26"/>
      <c r="F7" s="26"/>
      <c r="G7" s="1"/>
    </row>
    <row r="8" spans="1:7" ht="12.75">
      <c r="A8" s="2"/>
      <c r="B8" s="2"/>
      <c r="C8" s="2"/>
      <c r="D8" s="1"/>
      <c r="E8" s="1"/>
      <c r="F8" s="1"/>
      <c r="G8" s="1"/>
    </row>
    <row r="9" spans="1:7" ht="75">
      <c r="A9" s="62" t="s">
        <v>0</v>
      </c>
      <c r="B9" s="63" t="s">
        <v>4</v>
      </c>
      <c r="C9" s="63" t="s">
        <v>15</v>
      </c>
      <c r="D9" s="63" t="s">
        <v>91</v>
      </c>
      <c r="E9" s="66" t="s">
        <v>144</v>
      </c>
      <c r="F9" s="64" t="s">
        <v>145</v>
      </c>
      <c r="G9" s="65" t="s">
        <v>5</v>
      </c>
    </row>
    <row r="10" spans="1:7" ht="27">
      <c r="A10" s="76" t="s">
        <v>85</v>
      </c>
      <c r="B10" s="77"/>
      <c r="C10" s="77"/>
      <c r="D10" s="77"/>
      <c r="E10" s="77"/>
      <c r="F10" s="77"/>
      <c r="G10" s="77"/>
    </row>
    <row r="11" spans="1:7" ht="15">
      <c r="A11" s="5" t="s">
        <v>86</v>
      </c>
      <c r="B11" s="4" t="s">
        <v>1</v>
      </c>
      <c r="C11" s="4">
        <v>10</v>
      </c>
      <c r="D11" s="4">
        <v>120</v>
      </c>
      <c r="E11" s="4"/>
      <c r="F11" s="4">
        <f>(E11*D11)*C11</f>
        <v>0</v>
      </c>
      <c r="G11" s="7"/>
    </row>
    <row r="12" spans="1:7" ht="15">
      <c r="A12" s="5" t="s">
        <v>88</v>
      </c>
      <c r="B12" s="4" t="s">
        <v>1</v>
      </c>
      <c r="C12" s="4">
        <v>20</v>
      </c>
      <c r="D12" s="4">
        <v>62</v>
      </c>
      <c r="E12" s="4"/>
      <c r="F12" s="4">
        <f>(E12*D12)*C12</f>
        <v>0</v>
      </c>
      <c r="G12" s="7"/>
    </row>
    <row r="13" spans="1:7" ht="15">
      <c r="A13" s="5" t="s">
        <v>87</v>
      </c>
      <c r="B13" s="4" t="s">
        <v>1</v>
      </c>
      <c r="C13" s="4">
        <v>10</v>
      </c>
      <c r="D13" s="4">
        <v>190</v>
      </c>
      <c r="E13" s="4"/>
      <c r="F13" s="4">
        <f>(E13*D13)*C13</f>
        <v>0</v>
      </c>
      <c r="G13" s="7"/>
    </row>
    <row r="14" spans="1:7" ht="19.5">
      <c r="A14" s="69" t="s">
        <v>143</v>
      </c>
      <c r="B14" s="6"/>
      <c r="C14" s="6"/>
      <c r="D14" s="6"/>
      <c r="E14" s="6"/>
      <c r="F14" s="60">
        <f>SUM(F11:F13)</f>
        <v>0</v>
      </c>
      <c r="G14" s="6"/>
    </row>
  </sheetData>
  <sheetProtection/>
  <mergeCells count="7">
    <mergeCell ref="A1:D1"/>
    <mergeCell ref="A2:D2"/>
    <mergeCell ref="A4:D4"/>
    <mergeCell ref="A10:G10"/>
    <mergeCell ref="A5:D5"/>
    <mergeCell ref="A6:D6"/>
    <mergeCell ref="A7:D7"/>
  </mergeCells>
  <hyperlinks>
    <hyperlink ref="A5" r:id="rId1" display="www.vsspb.com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0.00390625" style="0" customWidth="1"/>
    <col min="2" max="2" width="15.7109375" style="0" customWidth="1"/>
    <col min="3" max="3" width="75.28125" style="0" customWidth="1"/>
  </cols>
  <sheetData>
    <row r="1" spans="1:3" ht="67.5" customHeight="1" thickBot="1">
      <c r="A1" s="70" t="s">
        <v>0</v>
      </c>
      <c r="B1" s="71" t="s">
        <v>97</v>
      </c>
      <c r="C1" s="72" t="s">
        <v>98</v>
      </c>
    </row>
    <row r="2" spans="1:3" ht="15">
      <c r="A2" s="41" t="s">
        <v>100</v>
      </c>
      <c r="B2" s="37" t="s">
        <v>99</v>
      </c>
      <c r="C2" s="42" t="s">
        <v>110</v>
      </c>
    </row>
    <row r="3" spans="1:3" ht="15">
      <c r="A3" s="43" t="s">
        <v>101</v>
      </c>
      <c r="B3" s="32" t="s">
        <v>99</v>
      </c>
      <c r="C3" s="44" t="s">
        <v>111</v>
      </c>
    </row>
    <row r="4" spans="1:3" ht="15.75" thickBot="1">
      <c r="A4" s="45" t="s">
        <v>102</v>
      </c>
      <c r="B4" s="39" t="s">
        <v>99</v>
      </c>
      <c r="C4" s="46" t="s">
        <v>107</v>
      </c>
    </row>
    <row r="5" spans="1:3" ht="15">
      <c r="A5" s="47" t="s">
        <v>93</v>
      </c>
      <c r="B5" s="40" t="s">
        <v>92</v>
      </c>
      <c r="C5" s="42" t="s">
        <v>108</v>
      </c>
    </row>
    <row r="6" spans="1:3" ht="15">
      <c r="A6" s="49" t="s">
        <v>94</v>
      </c>
      <c r="B6" s="32" t="s">
        <v>92</v>
      </c>
      <c r="C6" s="44" t="s">
        <v>112</v>
      </c>
    </row>
    <row r="7" spans="1:3" ht="15">
      <c r="A7" s="38" t="s">
        <v>95</v>
      </c>
      <c r="B7" s="32" t="s">
        <v>92</v>
      </c>
      <c r="C7" s="44" t="s">
        <v>113</v>
      </c>
    </row>
    <row r="8" spans="1:3" ht="15">
      <c r="A8" s="38" t="s">
        <v>96</v>
      </c>
      <c r="B8" s="32" t="s">
        <v>92</v>
      </c>
      <c r="C8" s="44" t="s">
        <v>114</v>
      </c>
    </row>
    <row r="9" spans="1:3" ht="15.75" thickBot="1">
      <c r="A9" s="50" t="s">
        <v>103</v>
      </c>
      <c r="B9" s="34" t="s">
        <v>92</v>
      </c>
      <c r="C9" s="51" t="s">
        <v>107</v>
      </c>
    </row>
    <row r="10" spans="1:3" ht="15">
      <c r="A10" s="36" t="s">
        <v>24</v>
      </c>
      <c r="B10" s="37" t="s">
        <v>104</v>
      </c>
      <c r="C10" s="42" t="s">
        <v>118</v>
      </c>
    </row>
    <row r="11" spans="1:3" ht="15">
      <c r="A11" s="38" t="s">
        <v>28</v>
      </c>
      <c r="B11" s="32" t="s">
        <v>104</v>
      </c>
      <c r="C11" s="44" t="s">
        <v>120</v>
      </c>
    </row>
    <row r="12" spans="1:3" ht="15">
      <c r="A12" s="38" t="s">
        <v>29</v>
      </c>
      <c r="B12" s="32" t="s">
        <v>104</v>
      </c>
      <c r="C12" s="44" t="s">
        <v>120</v>
      </c>
    </row>
    <row r="13" spans="1:3" ht="15">
      <c r="A13" s="38" t="s">
        <v>25</v>
      </c>
      <c r="B13" s="32" t="s">
        <v>104</v>
      </c>
      <c r="C13" s="44" t="s">
        <v>111</v>
      </c>
    </row>
    <row r="14" spans="1:3" ht="15">
      <c r="A14" s="38" t="s">
        <v>26</v>
      </c>
      <c r="B14" s="32" t="s">
        <v>104</v>
      </c>
      <c r="C14" s="44" t="s">
        <v>124</v>
      </c>
    </row>
    <row r="15" spans="1:3" ht="15">
      <c r="A15" s="38" t="s">
        <v>30</v>
      </c>
      <c r="B15" s="32" t="s">
        <v>104</v>
      </c>
      <c r="C15" s="44" t="s">
        <v>111</v>
      </c>
    </row>
    <row r="16" spans="1:3" ht="15.75" thickBot="1">
      <c r="A16" s="50" t="s">
        <v>27</v>
      </c>
      <c r="B16" s="34" t="s">
        <v>104</v>
      </c>
      <c r="C16" s="51" t="s">
        <v>107</v>
      </c>
    </row>
    <row r="17" spans="1:3" ht="15">
      <c r="A17" s="36" t="s">
        <v>39</v>
      </c>
      <c r="B17" s="37" t="s">
        <v>105</v>
      </c>
      <c r="C17" s="42" t="s">
        <v>140</v>
      </c>
    </row>
    <row r="18" spans="1:3" ht="15">
      <c r="A18" s="38" t="s">
        <v>38</v>
      </c>
      <c r="B18" s="32" t="s">
        <v>105</v>
      </c>
      <c r="C18" s="44" t="s">
        <v>110</v>
      </c>
    </row>
    <row r="19" spans="1:3" ht="15">
      <c r="A19" s="38" t="s">
        <v>32</v>
      </c>
      <c r="B19" s="32" t="s">
        <v>105</v>
      </c>
      <c r="C19" s="44" t="s">
        <v>114</v>
      </c>
    </row>
    <row r="20" spans="1:3" ht="15">
      <c r="A20" s="38" t="s">
        <v>33</v>
      </c>
      <c r="B20" s="32" t="s">
        <v>105</v>
      </c>
      <c r="C20" s="44" t="s">
        <v>113</v>
      </c>
    </row>
    <row r="21" spans="1:3" ht="15">
      <c r="A21" s="38" t="s">
        <v>35</v>
      </c>
      <c r="B21" s="32" t="s">
        <v>105</v>
      </c>
      <c r="C21" s="44" t="s">
        <v>108</v>
      </c>
    </row>
    <row r="22" spans="1:3" ht="15">
      <c r="A22" s="38" t="s">
        <v>36</v>
      </c>
      <c r="B22" s="32" t="s">
        <v>105</v>
      </c>
      <c r="C22" s="44" t="s">
        <v>109</v>
      </c>
    </row>
    <row r="23" spans="1:3" ht="30">
      <c r="A23" s="38" t="s">
        <v>34</v>
      </c>
      <c r="B23" s="32" t="s">
        <v>105</v>
      </c>
      <c r="C23" s="56" t="s">
        <v>137</v>
      </c>
    </row>
    <row r="24" spans="1:3" ht="15.75" thickBot="1">
      <c r="A24" s="52" t="s">
        <v>37</v>
      </c>
      <c r="B24" s="39" t="s">
        <v>105</v>
      </c>
      <c r="C24" s="46" t="s">
        <v>111</v>
      </c>
    </row>
    <row r="25" spans="1:3" ht="15">
      <c r="A25" s="57" t="s">
        <v>134</v>
      </c>
      <c r="B25" s="35"/>
      <c r="C25" s="58"/>
    </row>
    <row r="26" spans="1:3" ht="15">
      <c r="A26" s="47" t="s">
        <v>106</v>
      </c>
      <c r="B26" s="40" t="s">
        <v>104</v>
      </c>
      <c r="C26" s="48" t="s">
        <v>108</v>
      </c>
    </row>
    <row r="27" spans="1:3" ht="15">
      <c r="A27" s="49" t="s">
        <v>20</v>
      </c>
      <c r="B27" s="32" t="s">
        <v>104</v>
      </c>
      <c r="C27" s="44" t="s">
        <v>109</v>
      </c>
    </row>
    <row r="28" spans="1:3" ht="15">
      <c r="A28" s="38" t="s">
        <v>21</v>
      </c>
      <c r="B28" s="32" t="s">
        <v>104</v>
      </c>
      <c r="C28" s="44" t="s">
        <v>129</v>
      </c>
    </row>
    <row r="29" spans="1:3" ht="30">
      <c r="A29" s="38" t="s">
        <v>22</v>
      </c>
      <c r="B29" s="32" t="s">
        <v>104</v>
      </c>
      <c r="C29" s="56" t="s">
        <v>125</v>
      </c>
    </row>
    <row r="30" spans="1:3" ht="15.75" thickBot="1">
      <c r="A30" s="52" t="s">
        <v>23</v>
      </c>
      <c r="B30" s="39" t="s">
        <v>104</v>
      </c>
      <c r="C30" s="46" t="s">
        <v>107</v>
      </c>
    </row>
    <row r="31" ht="15">
      <c r="C31" s="55"/>
    </row>
    <row r="32" ht="12.75">
      <c r="A32" s="33"/>
    </row>
    <row r="33" ht="12.75">
      <c r="A33" s="33"/>
    </row>
    <row r="34" ht="12.75">
      <c r="A34" s="33"/>
    </row>
    <row r="35" ht="12.75">
      <c r="A35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2015-04-09T07:41:05Z</cp:lastPrinted>
  <dcterms:created xsi:type="dcterms:W3CDTF">1996-10-08T23:32:33Z</dcterms:created>
  <dcterms:modified xsi:type="dcterms:W3CDTF">2015-05-18T11:26:36Z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