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Mark&amp;Andr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<sst xmlns="http://schemas.openxmlformats.org/spreadsheetml/2006/main" count="127" uniqueCount="40">
  <si>
    <t>Дата формирования:</t>
  </si>
  <si>
    <t>20.05.2015</t>
  </si>
  <si>
    <t>Mark&amp;Andre</t>
  </si>
  <si>
    <t>Цена</t>
  </si>
  <si>
    <t>**A2-1502</t>
  </si>
  <si>
    <t>Слип</t>
  </si>
  <si>
    <t/>
  </si>
  <si>
    <t>размер</t>
  </si>
  <si>
    <t>количество</t>
  </si>
  <si>
    <t>бежевый</t>
  </si>
  <si>
    <t>44</t>
  </si>
  <si>
    <t>277860\\\</t>
  </si>
  <si>
    <t>**S3-0901</t>
  </si>
  <si>
    <t>Стринг</t>
  </si>
  <si>
    <t>серый</t>
  </si>
  <si>
    <t>38</t>
  </si>
  <si>
    <t>316637\\\</t>
  </si>
  <si>
    <t>**S4-1001</t>
  </si>
  <si>
    <t>Стринг лазер.</t>
  </si>
  <si>
    <t>396308\\\</t>
  </si>
  <si>
    <t>40</t>
  </si>
  <si>
    <t>396309\\\</t>
  </si>
  <si>
    <t>42</t>
  </si>
  <si>
    <t>396310\\\</t>
  </si>
  <si>
    <t>**S4-1002</t>
  </si>
  <si>
    <t>Брифы лазер.</t>
  </si>
  <si>
    <t>36</t>
  </si>
  <si>
    <t>396311\\\</t>
  </si>
  <si>
    <t>396312\\\</t>
  </si>
  <si>
    <t>396314\\\</t>
  </si>
  <si>
    <t>396324\\\</t>
  </si>
  <si>
    <t>*PV-A2301</t>
  </si>
  <si>
    <t>Кимоно</t>
  </si>
  <si>
    <t>265429\\\</t>
  </si>
  <si>
    <t>S4-1040</t>
  </si>
  <si>
    <t>Push-up лазер.</t>
  </si>
  <si>
    <t>75D</t>
  </si>
  <si>
    <t>396274\\\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</si>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</sst>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</f>
        <v>0</v>
      </c>
      <c r="H2" s="5">
        <f>H3+H15+H27+H39+H51+H63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50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50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425.6</v>
      </c>
      <c r="F27" s="9"/>
      <c r="G27" s="10">
        <f>SUM(D30:D32)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15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21</v>
      </c>
      <c r="B31" s="16"/>
      <c r="C31" s="12" t="s">
        <v>20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23</v>
      </c>
      <c r="B32" s="16"/>
      <c r="C32" s="12" t="s">
        <v>22</v>
      </c>
      <c r="D32" s="13"/>
      <c r="E32" s="12" t="s">
        <v>6</v>
      </c>
      <c r="F32" s="13"/>
      <c r="G32" s="12" t="s">
        <v>6</v>
      </c>
      <c r="H32" s="13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25</v>
      </c>
      <c r="D39" s="7" t="s">
        <v>3</v>
      </c>
      <c r="E39" s="8">
        <v>431.21</v>
      </c>
      <c r="F39" s="9"/>
      <c r="G39" s="10">
        <f>SUM(D42:D45)</f>
        <v>0</v>
      </c>
      <c r="H39" s="10">
        <f>E39*G39</f>
        <v>0</v>
      </c>
    </row>
    <row r="40" spans="2:8" ht="15">
      <c r="B40" s="16" t="s">
        <v>6</v>
      </c>
      <c r="C40" s="17" t="s">
        <v>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27</v>
      </c>
      <c r="B42" s="16"/>
      <c r="C42" s="12" t="s">
        <v>26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28</v>
      </c>
      <c r="B43" s="16"/>
      <c r="C43" s="12" t="s">
        <v>15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29</v>
      </c>
      <c r="B44" s="16"/>
      <c r="C44" s="12" t="s">
        <v>22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30</v>
      </c>
      <c r="B45" s="16"/>
      <c r="C45" s="12" t="s">
        <v>10</v>
      </c>
      <c r="D45" s="13"/>
      <c r="E45" s="12" t="s">
        <v>6</v>
      </c>
      <c r="F45" s="13"/>
      <c r="G45" s="12" t="s">
        <v>6</v>
      </c>
      <c r="H45" s="13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31</v>
      </c>
      <c r="C51" s="6" t="s">
        <v>32</v>
      </c>
      <c r="D51" s="7" t="s">
        <v>3</v>
      </c>
      <c r="E51" s="8">
        <v>1153.61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14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33</v>
      </c>
      <c r="B54" s="16"/>
      <c r="C54" s="12" t="s">
        <v>15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34</v>
      </c>
      <c r="C63" s="6" t="s">
        <v>35</v>
      </c>
      <c r="D63" s="7" t="s">
        <v>3</v>
      </c>
      <c r="E63" s="8">
        <v>1008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9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37</v>
      </c>
      <c r="B66" s="16"/>
      <c r="C66" s="12" t="s">
        <v>36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</sheetData>
  <sheetProtection/>
  <mergeCells count="24"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:C32 C42:C45 C54 C66" numberStoredAsText="1" emptyCellReference="1" listDataValidation="1" evalError="1" twoDigitTextYear="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38</v>
      </c>
      <c r="B1" s="15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2015-05-20T09:03:34Z</dcterms:created>
  <dcterms:modified xsi:type="dcterms:W3CDTF">2015-05-20T11:17:01Z</dcterms:modified>
  <cp:category/>
  <cp:version/>
  <cp:contentType/>
  <cp:contentStatus/>
</cp:coreProperties>
</file>