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<sst xmlns="http://schemas.openxmlformats.org/spreadsheetml/2006/main" count="488" uniqueCount="135">
  <si>
    <t>Дата формирования:</t>
  </si>
  <si>
    <t>20.05.2015</t>
  </si>
  <si>
    <t>ЗАО Трибуна</t>
  </si>
  <si>
    <t>Цена</t>
  </si>
  <si>
    <t>**TR11514</t>
  </si>
  <si>
    <t>Слип</t>
  </si>
  <si>
    <t/>
  </si>
  <si>
    <t>размер</t>
  </si>
  <si>
    <t>количество</t>
  </si>
  <si>
    <t>ночные цветы</t>
  </si>
  <si>
    <t>112</t>
  </si>
  <si>
    <t>261271\\\</t>
  </si>
  <si>
    <t>**TR300B</t>
  </si>
  <si>
    <t>сливочный десерт</t>
  </si>
  <si>
    <t>106</t>
  </si>
  <si>
    <t>401050\\\</t>
  </si>
  <si>
    <t>110</t>
  </si>
  <si>
    <t>401051\\\</t>
  </si>
  <si>
    <t>**TR319</t>
  </si>
  <si>
    <t>Брифы</t>
  </si>
  <si>
    <t>тополиный пух</t>
  </si>
  <si>
    <t>116</t>
  </si>
  <si>
    <t>246370\\\</t>
  </si>
  <si>
    <t>**TR6016</t>
  </si>
  <si>
    <t>жемчужно-серый</t>
  </si>
  <si>
    <t>кофейный роман</t>
  </si>
  <si>
    <t>108</t>
  </si>
  <si>
    <t>102</t>
  </si>
  <si>
    <t>251212\434469\\</t>
  </si>
  <si>
    <t>\434468\\</t>
  </si>
  <si>
    <t>\434472\\</t>
  </si>
  <si>
    <t>94</t>
  </si>
  <si>
    <t>\434470\\</t>
  </si>
  <si>
    <t>98</t>
  </si>
  <si>
    <t>\434471\\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</si>
  <si>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</si>
  <si>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</si>
  <si>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</si>
  <si>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</si>
  <si>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</si>
  <si>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</si>
  <si>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</si>
  <si>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</si>
  <si>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</si>
  <si>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</si>
  <si>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</si>
  <si>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</si>
  <si>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BR1040</t>
  </si>
  <si>
    <t>Мягкая чашка на карк</t>
  </si>
  <si>
    <t>серебристый пион</t>
  </si>
  <si>
    <t>75D</t>
  </si>
  <si>
    <t>401274\\\</t>
  </si>
  <si>
    <t>BR1070</t>
  </si>
  <si>
    <t>90F</t>
  </si>
  <si>
    <t>147383\\\</t>
  </si>
  <si>
    <t>90H</t>
  </si>
  <si>
    <t>147385\\\</t>
  </si>
  <si>
    <t>BR243</t>
  </si>
  <si>
    <t>Балконет</t>
  </si>
  <si>
    <t>75B</t>
  </si>
  <si>
    <t>400242\\\</t>
  </si>
  <si>
    <t>BR343</t>
  </si>
  <si>
    <t>75E</t>
  </si>
  <si>
    <t>400251\\\</t>
  </si>
  <si>
    <t>75F</t>
  </si>
  <si>
    <t>400252\\\</t>
  </si>
  <si>
    <t>80E</t>
  </si>
  <si>
    <t>400253\\\</t>
  </si>
  <si>
    <t>80F</t>
  </si>
  <si>
    <t>400254\\\</t>
  </si>
  <si>
    <t>BR353C</t>
  </si>
  <si>
    <t>95G</t>
  </si>
  <si>
    <t>401318\\\</t>
  </si>
  <si>
    <t>BR470D</t>
  </si>
  <si>
    <t>80H</t>
  </si>
  <si>
    <t>142520\\\</t>
  </si>
  <si>
    <t>BR709A</t>
  </si>
  <si>
    <t>черный</t>
  </si>
  <si>
    <t>80C</t>
  </si>
  <si>
    <t>208366\208385\\</t>
  </si>
  <si>
    <t>208368\\\</t>
  </si>
  <si>
    <t>208369\\\</t>
  </si>
  <si>
    <t>208370\\\</t>
  </si>
  <si>
    <t>80D</t>
  </si>
  <si>
    <t>208371\\\</t>
  </si>
  <si>
    <t>208372\\\</t>
  </si>
  <si>
    <t>208374\\\</t>
  </si>
  <si>
    <t>85C</t>
  </si>
  <si>
    <t>208375\\\</t>
  </si>
  <si>
    <t>85D</t>
  </si>
  <si>
    <t>208376\\\</t>
  </si>
  <si>
    <t>85E</t>
  </si>
  <si>
    <t>208377\\\</t>
  </si>
  <si>
    <t>90E</t>
  </si>
  <si>
    <t>208381\\\</t>
  </si>
  <si>
    <t>BR757A</t>
  </si>
  <si>
    <t>Мягкая чашка без кар</t>
  </si>
  <si>
    <t>бежевый</t>
  </si>
  <si>
    <t>210047\\\</t>
  </si>
  <si>
    <t>BR805</t>
  </si>
  <si>
    <t>Формованная чашка</t>
  </si>
  <si>
    <t>75C</t>
  </si>
  <si>
    <t>411983\\\</t>
  </si>
  <si>
    <t>411984\\\</t>
  </si>
  <si>
    <t>411985\\\</t>
  </si>
  <si>
    <t>411991\\\</t>
  </si>
  <si>
    <t>75G</t>
  </si>
  <si>
    <t>411992\\\</t>
  </si>
  <si>
    <t>411989\\\</t>
  </si>
  <si>
    <t>411990\\\</t>
  </si>
  <si>
    <t>90C</t>
  </si>
  <si>
    <t>411994\\\</t>
  </si>
  <si>
    <t>90D</t>
  </si>
  <si>
    <t>411995\\\</t>
  </si>
  <si>
    <t>BR805A</t>
  </si>
  <si>
    <t>Формованный с мягкими чашками</t>
  </si>
  <si>
    <t>329716\329734\\</t>
  </si>
  <si>
    <t>329717\329735\\</t>
  </si>
  <si>
    <t>329718\329736\\</t>
  </si>
  <si>
    <t>329730\329737\\</t>
  </si>
  <si>
    <t>329731\329739\\</t>
  </si>
  <si>
    <t>\329740\\</t>
  </si>
  <si>
    <t>\329741\\</t>
  </si>
  <si>
    <t>\329742\\</t>
  </si>
  <si>
    <t>\329743\\</t>
  </si>
  <si>
    <t>\329744\\</t>
  </si>
  <si>
    <t>\329745\\</t>
  </si>
  <si>
    <t>\329746\\</t>
  </si>
  <si>
    <t>BR982</t>
  </si>
  <si>
    <t>253441\\\</t>
  </si>
  <si>
    <t>80B</t>
  </si>
  <si>
    <t>253442\\\</t>
  </si>
  <si>
    <t>253443\\\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</si>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</sst>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46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833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1163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93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2293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57150</xdr:rowOff>
    </xdr:to>
    <xdr:pic>
      <xdr:nvPicPr>
        <xdr:cNvPr id="6" name="Рисунок 7" descr="2265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7" name="Рисунок 8" descr="2346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92</xdr:row>
      <xdr:rowOff>85725</xdr:rowOff>
    </xdr:to>
    <xdr:pic>
      <xdr:nvPicPr>
        <xdr:cNvPr id="8" name="Рисунок 9" descr="2355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1624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624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1" name="Рисунок 12" descr="2644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2" name="Рисунок 13" descr="1859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3" name="Рисунок 14" descr="2212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1419225</xdr:colOff>
      <xdr:row>195</xdr:row>
      <xdr:rowOff>161925</xdr:rowOff>
    </xdr:to>
    <xdr:pic>
      <xdr:nvPicPr>
        <xdr:cNvPr id="14" name="Рисунок 15" descr="2227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547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1419225</xdr:colOff>
      <xdr:row>207</xdr:row>
      <xdr:rowOff>161925</xdr:rowOff>
    </xdr:to>
    <xdr:pic>
      <xdr:nvPicPr>
        <xdr:cNvPr id="15" name="Рисунок 16" descr="3873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75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211</xdr:row>
      <xdr:rowOff>38100</xdr:rowOff>
    </xdr:from>
    <xdr:to>
      <xdr:col>1</xdr:col>
      <xdr:colOff>1419225</xdr:colOff>
      <xdr:row>220</xdr:row>
      <xdr:rowOff>161925</xdr:rowOff>
    </xdr:to>
    <xdr:pic>
      <xdr:nvPicPr>
        <xdr:cNvPr id="16" name="Рисунок 17" descr="2595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023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227</xdr:row>
      <xdr:rowOff>38100</xdr:rowOff>
    </xdr:from>
    <xdr:to>
      <xdr:col>1</xdr:col>
      <xdr:colOff>1419225</xdr:colOff>
      <xdr:row>236</xdr:row>
      <xdr:rowOff>161925</xdr:rowOff>
    </xdr:to>
    <xdr:pic>
      <xdr:nvPicPr>
        <xdr:cNvPr id="17" name="Рисунок 18" descr="2212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32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G3+G15+G27+G39+G51+G63+G75+G87+G99+G111+G123+G135+G147+G159+G171+G186+G198+G211+G227</f>
        <v>0</v>
      </c>
      <c r="H2" s="5">
        <f>H3+H15+H27+H39+H51+H63+H75+H87+H99+H111+H123+H135+H147+H159+H171+H186+H198+H211+H227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157.57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292.65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19</v>
      </c>
      <c r="D39" s="7" t="s">
        <v>3</v>
      </c>
      <c r="E39" s="8">
        <v>337.67</v>
      </c>
      <c r="F39" s="9"/>
      <c r="G39" s="10">
        <f>SUM(D42:D42)+SUM(F42:F46)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25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26</v>
      </c>
      <c r="D42" s="13"/>
      <c r="E42" s="12" t="s">
        <v>27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6</v>
      </c>
      <c r="D43" s="13"/>
      <c r="E43" s="12" t="s">
        <v>14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6</v>
      </c>
      <c r="D44" s="13"/>
      <c r="E44" s="12" t="s">
        <v>16</v>
      </c>
      <c r="F44" s="13"/>
      <c r="G44" s="12" t="s">
        <v>6</v>
      </c>
      <c r="H44" s="13"/>
    </row>
    <row r="45" spans="1:8" ht="15">
      <c r="A45" s="14" t="s">
        <v>32</v>
      </c>
      <c r="B45" s="16"/>
      <c r="C45" s="12" t="s">
        <v>6</v>
      </c>
      <c r="D45" s="13"/>
      <c r="E45" s="12" t="s">
        <v>31</v>
      </c>
      <c r="F45" s="13"/>
      <c r="G45" s="12" t="s">
        <v>6</v>
      </c>
      <c r="H45" s="13"/>
    </row>
    <row r="46" spans="1:8" ht="15">
      <c r="A46" s="14" t="s">
        <v>34</v>
      </c>
      <c r="B46" s="16"/>
      <c r="C46" s="12" t="s">
        <v>6</v>
      </c>
      <c r="D46" s="13"/>
      <c r="E46" s="12" t="s">
        <v>33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19</v>
      </c>
      <c r="D51" s="7" t="s">
        <v>3</v>
      </c>
      <c r="E51" s="8">
        <v>146.33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6"/>
      <c r="C54" s="12" t="s">
        <v>36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5</v>
      </c>
      <c r="D63" s="7" t="s">
        <v>3</v>
      </c>
      <c r="E63" s="8">
        <v>274.39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26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5</v>
      </c>
      <c r="D75" s="7" t="s">
        <v>3</v>
      </c>
      <c r="E75" s="8">
        <v>274.4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42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5</v>
      </c>
      <c r="D87" s="7" t="s">
        <v>3</v>
      </c>
      <c r="E87" s="8">
        <v>330.4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48</v>
      </c>
      <c r="D99" s="7" t="s">
        <v>3</v>
      </c>
      <c r="E99" s="8">
        <v>343.29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50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48</v>
      </c>
      <c r="D111" s="7" t="s">
        <v>3</v>
      </c>
      <c r="E111" s="8">
        <v>410.84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39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53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56</v>
      </c>
      <c r="B115" s="16"/>
      <c r="C115" s="12" t="s">
        <v>55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57</v>
      </c>
      <c r="C123" s="6" t="s">
        <v>58</v>
      </c>
      <c r="D123" s="7" t="s">
        <v>3</v>
      </c>
      <c r="E123" s="8">
        <v>557.53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60</v>
      </c>
      <c r="B126" s="16"/>
      <c r="C126" s="12" t="s">
        <v>59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61</v>
      </c>
      <c r="C135" s="6" t="s">
        <v>58</v>
      </c>
      <c r="D135" s="7" t="s">
        <v>3</v>
      </c>
      <c r="E135" s="8">
        <v>658.92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39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63</v>
      </c>
      <c r="B138" s="16"/>
      <c r="C138" s="12" t="s">
        <v>62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65</v>
      </c>
      <c r="B139" s="16"/>
      <c r="C139" s="12" t="s">
        <v>64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67</v>
      </c>
      <c r="B140" s="16"/>
      <c r="C140" s="12" t="s">
        <v>66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69</v>
      </c>
      <c r="B141" s="16"/>
      <c r="C141" s="12" t="s">
        <v>68</v>
      </c>
      <c r="D141" s="13"/>
      <c r="E141" s="12" t="s">
        <v>6</v>
      </c>
      <c r="F141" s="13"/>
      <c r="G141" s="12" t="s">
        <v>6</v>
      </c>
      <c r="H141" s="13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70</v>
      </c>
      <c r="C147" s="6" t="s">
        <v>48</v>
      </c>
      <c r="D147" s="7" t="s">
        <v>3</v>
      </c>
      <c r="E147" s="8">
        <v>737.25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72</v>
      </c>
      <c r="B150" s="16"/>
      <c r="C150" s="12" t="s">
        <v>71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73</v>
      </c>
      <c r="C159" s="6" t="s">
        <v>48</v>
      </c>
      <c r="D159" s="7" t="s">
        <v>3</v>
      </c>
      <c r="E159" s="8">
        <v>444.62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39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75</v>
      </c>
      <c r="B162" s="16"/>
      <c r="C162" s="12" t="s">
        <v>74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76</v>
      </c>
      <c r="C171" s="6" t="s">
        <v>58</v>
      </c>
      <c r="D171" s="7" t="s">
        <v>3</v>
      </c>
      <c r="E171" s="8">
        <v>749.03</v>
      </c>
      <c r="F171" s="9"/>
      <c r="G171" s="10">
        <f>SUM(D174:D184)+SUM(F174:F174)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39</v>
      </c>
      <c r="D172" s="17"/>
      <c r="E172" s="17" t="s">
        <v>77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50</v>
      </c>
      <c r="D174" s="13"/>
      <c r="E174" s="12" t="s">
        <v>78</v>
      </c>
      <c r="F174" s="13"/>
      <c r="G174" s="12" t="s">
        <v>6</v>
      </c>
      <c r="H174" s="13"/>
    </row>
    <row r="175" spans="1:8" ht="15">
      <c r="A175" s="14" t="s">
        <v>80</v>
      </c>
      <c r="B175" s="16"/>
      <c r="C175" s="12" t="s">
        <v>62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81</v>
      </c>
      <c r="B176" s="16"/>
      <c r="C176" s="12" t="s">
        <v>64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82</v>
      </c>
      <c r="B177" s="16"/>
      <c r="C177" s="12" t="s">
        <v>78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84</v>
      </c>
      <c r="B178" s="16"/>
      <c r="C178" s="12" t="s">
        <v>83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85</v>
      </c>
      <c r="B179" s="16"/>
      <c r="C179" s="12" t="s">
        <v>66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86</v>
      </c>
      <c r="B180" s="16"/>
      <c r="C180" s="12" t="s">
        <v>68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88</v>
      </c>
      <c r="B181" s="16"/>
      <c r="C181" s="12" t="s">
        <v>87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90</v>
      </c>
      <c r="C182" s="12" t="s">
        <v>89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92</v>
      </c>
      <c r="C183" s="12" t="s">
        <v>91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94</v>
      </c>
      <c r="C184" s="12" t="s">
        <v>93</v>
      </c>
      <c r="D184" s="13"/>
      <c r="E184" s="12" t="s">
        <v>6</v>
      </c>
      <c r="F184" s="13"/>
      <c r="G184" s="12" t="s">
        <v>6</v>
      </c>
      <c r="H184" s="13"/>
    </row>
    <row r="186" spans="2:8" ht="15">
      <c r="B186" s="6" t="s">
        <v>95</v>
      </c>
      <c r="C186" s="6" t="s">
        <v>96</v>
      </c>
      <c r="D186" s="7" t="s">
        <v>3</v>
      </c>
      <c r="E186" s="8">
        <v>619.07</v>
      </c>
      <c r="F186" s="9"/>
      <c r="G186" s="10">
        <f>SUM(D189:D189)</f>
        <v>0</v>
      </c>
      <c r="H186" s="10">
        <f>E186*G186</f>
        <v>0</v>
      </c>
    </row>
    <row r="187" spans="2:8" ht="15">
      <c r="B187" s="16" t="s">
        <v>6</v>
      </c>
      <c r="C187" s="17" t="s">
        <v>97</v>
      </c>
      <c r="D187" s="17"/>
      <c r="E187" s="17" t="s">
        <v>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98</v>
      </c>
      <c r="B189" s="16"/>
      <c r="C189" s="12" t="s">
        <v>93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8" spans="2:8" ht="15">
      <c r="B198" s="6" t="s">
        <v>99</v>
      </c>
      <c r="C198" s="6" t="s">
        <v>100</v>
      </c>
      <c r="D198" s="7" t="s">
        <v>3</v>
      </c>
      <c r="E198" s="8">
        <v>438.99</v>
      </c>
      <c r="F198" s="9"/>
      <c r="G198" s="10">
        <f>SUM(D201:D209)</f>
        <v>0</v>
      </c>
      <c r="H198" s="10">
        <f>E198*G198</f>
        <v>0</v>
      </c>
    </row>
    <row r="199" spans="2:8" ht="15">
      <c r="B199" s="16" t="s">
        <v>6</v>
      </c>
      <c r="C199" s="17" t="s">
        <v>39</v>
      </c>
      <c r="D199" s="17"/>
      <c r="E199" s="17" t="s">
        <v>6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102</v>
      </c>
      <c r="B201" s="16"/>
      <c r="C201" s="12" t="s">
        <v>101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103</v>
      </c>
      <c r="B202" s="16"/>
      <c r="C202" s="12" t="s">
        <v>50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104</v>
      </c>
      <c r="B203" s="16"/>
      <c r="C203" s="12" t="s">
        <v>62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105</v>
      </c>
      <c r="B204" s="16"/>
      <c r="C204" s="12" t="s">
        <v>64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107</v>
      </c>
      <c r="B205" s="16"/>
      <c r="C205" s="12" t="s">
        <v>106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108</v>
      </c>
      <c r="B206" s="16"/>
      <c r="C206" s="12" t="s">
        <v>66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109</v>
      </c>
      <c r="B207" s="16"/>
      <c r="C207" s="12" t="s">
        <v>68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111</v>
      </c>
      <c r="B208" s="16"/>
      <c r="C208" s="12" t="s">
        <v>110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113</v>
      </c>
      <c r="C209" s="12" t="s">
        <v>112</v>
      </c>
      <c r="D209" s="13"/>
      <c r="E209" s="12" t="s">
        <v>6</v>
      </c>
      <c r="F209" s="13"/>
      <c r="G209" s="12" t="s">
        <v>6</v>
      </c>
      <c r="H209" s="13"/>
    </row>
    <row r="211" spans="2:8" ht="15">
      <c r="B211" s="6" t="s">
        <v>114</v>
      </c>
      <c r="C211" s="6" t="s">
        <v>115</v>
      </c>
      <c r="D211" s="7" t="s">
        <v>3</v>
      </c>
      <c r="E211" s="8">
        <v>455.89</v>
      </c>
      <c r="F211" s="9"/>
      <c r="G211" s="10">
        <f>SUM(D214:D218)+SUM(F214:F225)</f>
        <v>0</v>
      </c>
      <c r="H211" s="10">
        <f>E211*G211</f>
        <v>0</v>
      </c>
    </row>
    <row r="212" spans="2:8" ht="15">
      <c r="B212" s="16" t="s">
        <v>6</v>
      </c>
      <c r="C212" s="17" t="s">
        <v>49</v>
      </c>
      <c r="D212" s="17"/>
      <c r="E212" s="17" t="s">
        <v>77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116</v>
      </c>
      <c r="B214" s="16"/>
      <c r="C214" s="12" t="s">
        <v>50</v>
      </c>
      <c r="D214" s="13"/>
      <c r="E214" s="12" t="s">
        <v>101</v>
      </c>
      <c r="F214" s="13"/>
      <c r="G214" s="12" t="s">
        <v>6</v>
      </c>
      <c r="H214" s="13"/>
    </row>
    <row r="215" spans="1:8" ht="15">
      <c r="A215" s="14" t="s">
        <v>117</v>
      </c>
      <c r="B215" s="16"/>
      <c r="C215" s="12" t="s">
        <v>62</v>
      </c>
      <c r="D215" s="13"/>
      <c r="E215" s="12" t="s">
        <v>50</v>
      </c>
      <c r="F215" s="13"/>
      <c r="G215" s="12" t="s">
        <v>6</v>
      </c>
      <c r="H215" s="13"/>
    </row>
    <row r="216" spans="1:8" ht="15">
      <c r="A216" s="14" t="s">
        <v>118</v>
      </c>
      <c r="B216" s="16"/>
      <c r="C216" s="12" t="s">
        <v>64</v>
      </c>
      <c r="D216" s="13"/>
      <c r="E216" s="12" t="s">
        <v>62</v>
      </c>
      <c r="F216" s="13"/>
      <c r="G216" s="12" t="s">
        <v>6</v>
      </c>
      <c r="H216" s="13"/>
    </row>
    <row r="217" spans="1:8" ht="15">
      <c r="A217" s="14" t="s">
        <v>119</v>
      </c>
      <c r="B217" s="16"/>
      <c r="C217" s="12" t="s">
        <v>110</v>
      </c>
      <c r="D217" s="13"/>
      <c r="E217" s="12" t="s">
        <v>64</v>
      </c>
      <c r="F217" s="13"/>
      <c r="G217" s="12" t="s">
        <v>6</v>
      </c>
      <c r="H217" s="13"/>
    </row>
    <row r="218" spans="1:8" ht="15">
      <c r="A218" s="14" t="s">
        <v>120</v>
      </c>
      <c r="B218" s="16"/>
      <c r="C218" s="12" t="s">
        <v>112</v>
      </c>
      <c r="D218" s="13"/>
      <c r="E218" s="12" t="s">
        <v>78</v>
      </c>
      <c r="F218" s="13"/>
      <c r="G218" s="12" t="s">
        <v>6</v>
      </c>
      <c r="H218" s="13"/>
    </row>
    <row r="219" spans="1:8" ht="15">
      <c r="A219" s="14" t="s">
        <v>121</v>
      </c>
      <c r="B219" s="16"/>
      <c r="C219" s="12" t="s">
        <v>6</v>
      </c>
      <c r="D219" s="13"/>
      <c r="E219" s="12" t="s">
        <v>83</v>
      </c>
      <c r="F219" s="13"/>
      <c r="G219" s="12" t="s">
        <v>6</v>
      </c>
      <c r="H219" s="13"/>
    </row>
    <row r="220" spans="1:8" ht="15">
      <c r="A220" s="14" t="s">
        <v>122</v>
      </c>
      <c r="B220" s="16"/>
      <c r="C220" s="12" t="s">
        <v>6</v>
      </c>
      <c r="D220" s="13"/>
      <c r="E220" s="12" t="s">
        <v>66</v>
      </c>
      <c r="F220" s="13"/>
      <c r="G220" s="12" t="s">
        <v>6</v>
      </c>
      <c r="H220" s="13"/>
    </row>
    <row r="221" spans="1:8" ht="15">
      <c r="A221" s="14" t="s">
        <v>123</v>
      </c>
      <c r="B221" s="16"/>
      <c r="C221" s="12" t="s">
        <v>6</v>
      </c>
      <c r="D221" s="13"/>
      <c r="E221" s="12" t="s">
        <v>68</v>
      </c>
      <c r="F221" s="13"/>
      <c r="G221" s="12" t="s">
        <v>6</v>
      </c>
      <c r="H221" s="13"/>
    </row>
    <row r="222" spans="1:8" ht="15">
      <c r="A222" s="14" t="s">
        <v>124</v>
      </c>
      <c r="C222" s="12" t="s">
        <v>6</v>
      </c>
      <c r="D222" s="13"/>
      <c r="E222" s="12" t="s">
        <v>87</v>
      </c>
      <c r="F222" s="13"/>
      <c r="G222" s="12" t="s">
        <v>6</v>
      </c>
      <c r="H222" s="13"/>
    </row>
    <row r="223" spans="1:8" ht="15">
      <c r="A223" s="14" t="s">
        <v>125</v>
      </c>
      <c r="C223" s="12" t="s">
        <v>6</v>
      </c>
      <c r="D223" s="13"/>
      <c r="E223" s="12" t="s">
        <v>89</v>
      </c>
      <c r="F223" s="13"/>
      <c r="G223" s="12" t="s">
        <v>6</v>
      </c>
      <c r="H223" s="13"/>
    </row>
    <row r="224" spans="1:8" ht="15">
      <c r="A224" s="14" t="s">
        <v>126</v>
      </c>
      <c r="C224" s="12" t="s">
        <v>6</v>
      </c>
      <c r="D224" s="13"/>
      <c r="E224" s="12" t="s">
        <v>91</v>
      </c>
      <c r="F224" s="13"/>
      <c r="G224" s="12" t="s">
        <v>6</v>
      </c>
      <c r="H224" s="13"/>
    </row>
    <row r="225" spans="1:8" ht="15">
      <c r="A225" s="14" t="s">
        <v>127</v>
      </c>
      <c r="C225" s="12" t="s">
        <v>6</v>
      </c>
      <c r="D225" s="13"/>
      <c r="E225" s="12" t="s">
        <v>110</v>
      </c>
      <c r="F225" s="13"/>
      <c r="G225" s="12" t="s">
        <v>6</v>
      </c>
      <c r="H225" s="13"/>
    </row>
    <row r="227" spans="2:8" ht="15">
      <c r="B227" s="6" t="s">
        <v>128</v>
      </c>
      <c r="C227" s="6" t="s">
        <v>58</v>
      </c>
      <c r="D227" s="7" t="s">
        <v>3</v>
      </c>
      <c r="E227" s="8">
        <v>662.95</v>
      </c>
      <c r="F227" s="9"/>
      <c r="G227" s="10">
        <f>SUM(D230:D232)</f>
        <v>0</v>
      </c>
      <c r="H227" s="10">
        <f>E227*G227</f>
        <v>0</v>
      </c>
    </row>
    <row r="228" spans="2:8" ht="15">
      <c r="B228" s="16" t="s">
        <v>6</v>
      </c>
      <c r="C228" s="17" t="s">
        <v>77</v>
      </c>
      <c r="D228" s="17"/>
      <c r="E228" s="17" t="s">
        <v>6</v>
      </c>
      <c r="F228" s="17"/>
      <c r="G228" s="17" t="s">
        <v>6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129</v>
      </c>
      <c r="B230" s="16"/>
      <c r="C230" s="12" t="s">
        <v>62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131</v>
      </c>
      <c r="B231" s="16"/>
      <c r="C231" s="12" t="s">
        <v>130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132</v>
      </c>
      <c r="B232" s="16"/>
      <c r="C232" s="12" t="s">
        <v>78</v>
      </c>
      <c r="D232" s="13"/>
      <c r="E232" s="12" t="s">
        <v>6</v>
      </c>
      <c r="F232" s="13"/>
      <c r="G232" s="12" t="s">
        <v>6</v>
      </c>
      <c r="H232" s="13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</sheetData>
  <sheetProtection/>
  <mergeCells count="76">
    <mergeCell ref="B228:B237"/>
    <mergeCell ref="C228:D228"/>
    <mergeCell ref="E228:F228"/>
    <mergeCell ref="G228:H228"/>
    <mergeCell ref="B199:B208"/>
    <mergeCell ref="C199:D199"/>
    <mergeCell ref="E199:F199"/>
    <mergeCell ref="G199:H199"/>
    <mergeCell ref="B212:B221"/>
    <mergeCell ref="C212:D212"/>
    <mergeCell ref="E212:F212"/>
    <mergeCell ref="G212:H212"/>
    <mergeCell ref="B172:B181"/>
    <mergeCell ref="C172:D172"/>
    <mergeCell ref="E172:F172"/>
    <mergeCell ref="G172:H172"/>
    <mergeCell ref="B187:B196"/>
    <mergeCell ref="C187:D187"/>
    <mergeCell ref="E187:F187"/>
    <mergeCell ref="G187:H187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E42:E46 C54 C66 C78 C90 C102 C114:C115 C126 C138:C141 C150 C162 C174:C184 E174 C189 C201:C209 C214:C218 E214:E225 C230:C23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133</v>
      </c>
      <c r="B1" s="15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2015-05-20T09:08:20Z</dcterms:created>
  <dcterms:modified xsi:type="dcterms:W3CDTF">2015-05-20T11:30:44Z</dcterms:modified>
  <cp:category/>
  <cp:version/>
  <cp:contentType/>
  <cp:contentStatus/>
</cp:coreProperties>
</file>