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ЗАО Трибуна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<sst xmlns="http://schemas.openxmlformats.org/spreadsheetml/2006/main" count="525" uniqueCount="157">
  <si>
    <t>Дата формирования:</t>
  </si>
  <si>
    <t>28.06.2015</t>
  </si>
  <si>
    <t>ЗАО Трибуна</t>
  </si>
  <si>
    <t>Цена</t>
  </si>
  <si>
    <t>**TD4112</t>
  </si>
  <si>
    <t>Слип</t>
  </si>
  <si>
    <t/>
  </si>
  <si>
    <t>размер</t>
  </si>
  <si>
    <t>количество</t>
  </si>
  <si>
    <t>La duchesse</t>
  </si>
  <si>
    <t>104</t>
  </si>
  <si>
    <t>408785\\\</t>
  </si>
  <si>
    <t>**TR11514</t>
  </si>
  <si>
    <t>ночные цветы</t>
  </si>
  <si>
    <t>112</t>
  </si>
  <si>
    <t>261271\\\</t>
  </si>
  <si>
    <t>**TR319</t>
  </si>
  <si>
    <t>Брифы</t>
  </si>
  <si>
    <t>тополиный пух</t>
  </si>
  <si>
    <t>116</t>
  </si>
  <si>
    <t>246370\\\</t>
  </si>
  <si>
    <t>**TR6016</t>
  </si>
  <si>
    <t>жемчужно-серый</t>
  </si>
  <si>
    <t>кофейный роман</t>
  </si>
  <si>
    <t>108</t>
  </si>
  <si>
    <t>102</t>
  </si>
  <si>
    <t>251212\434469\\</t>
  </si>
  <si>
    <t>106</t>
  </si>
  <si>
    <t>\434468\\</t>
  </si>
  <si>
    <t>110</t>
  </si>
  <si>
    <t>\434472\\</t>
  </si>
  <si>
    <t>94</t>
  </si>
  <si>
    <t>\434470\\</t>
  </si>
  <si>
    <t>98</t>
  </si>
  <si>
    <t>\434471\\</t>
  </si>
  <si>
    <t>**TR915</t>
  </si>
  <si>
    <t>белый</t>
  </si>
  <si>
    <t>247694\\\</t>
  </si>
  <si>
    <t>**TR915E</t>
  </si>
  <si>
    <t>96</t>
  </si>
  <si>
    <t>261316\\\</t>
  </si>
  <si>
    <t>**TR9202</t>
  </si>
  <si>
    <t>дымчато-лиловый</t>
  </si>
  <si>
    <t>262051\\\</t>
  </si>
  <si>
    <t>13S601</t>
  </si>
  <si>
    <t>Без коррекции</t>
  </si>
  <si>
    <t>белый в полоску</t>
  </si>
  <si>
    <t>70 B/164</t>
  </si>
  <si>
    <t>415929\\\</t>
  </si>
  <si>
    <t>70 А/164</t>
  </si>
  <si>
    <t>415928\\\</t>
  </si>
  <si>
    <t>BR343</t>
  </si>
  <si>
    <t>Балконет</t>
  </si>
  <si>
    <t>75E</t>
  </si>
  <si>
    <t>400251\\\</t>
  </si>
  <si>
    <t>75F</t>
  </si>
  <si>
    <t>400252\\\</t>
  </si>
  <si>
    <t>80E</t>
  </si>
  <si>
    <t>400253\\\</t>
  </si>
  <si>
    <t>80F</t>
  </si>
  <si>
    <t>400254\\\</t>
  </si>
  <si>
    <t>BR355</t>
  </si>
  <si>
    <t>Мягкая чашка на карк</t>
  </si>
  <si>
    <t>березка</t>
  </si>
  <si>
    <t>75A</t>
  </si>
  <si>
    <t>440666\\\</t>
  </si>
  <si>
    <t>BR463</t>
  </si>
  <si>
    <t>снеж.голубой</t>
  </si>
  <si>
    <t>440650\\\</t>
  </si>
  <si>
    <t>440651\\\</t>
  </si>
  <si>
    <t>BR709A</t>
  </si>
  <si>
    <t>черный</t>
  </si>
  <si>
    <t>75D</t>
  </si>
  <si>
    <t>80C</t>
  </si>
  <si>
    <t>208366\208385\\</t>
  </si>
  <si>
    <t>208368\\\</t>
  </si>
  <si>
    <t>208369\\\</t>
  </si>
  <si>
    <t>208370\\\</t>
  </si>
  <si>
    <t>80D</t>
  </si>
  <si>
    <t>208371\\\</t>
  </si>
  <si>
    <t>208372\\\</t>
  </si>
  <si>
    <t>85C</t>
  </si>
  <si>
    <t>208375\\\</t>
  </si>
  <si>
    <t>85D</t>
  </si>
  <si>
    <t>208376\\\</t>
  </si>
  <si>
    <t>85E</t>
  </si>
  <si>
    <t>208377\\\</t>
  </si>
  <si>
    <t>90E</t>
  </si>
  <si>
    <t>208381\\\</t>
  </si>
  <si>
    <t>BR757A</t>
  </si>
  <si>
    <t>Мягкая чашка без кар</t>
  </si>
  <si>
    <t>бежевый</t>
  </si>
  <si>
    <t>210047\\\</t>
  </si>
  <si>
    <t>BR805</t>
  </si>
  <si>
    <t>Формованная чашка</t>
  </si>
  <si>
    <t>75G</t>
  </si>
  <si>
    <t>411992\\\</t>
  </si>
  <si>
    <t>90D</t>
  </si>
  <si>
    <t>411995\\\</t>
  </si>
  <si>
    <t>BR805A</t>
  </si>
  <si>
    <t>Формованный с мягкими чашками</t>
  </si>
  <si>
    <t>серебристый пион</t>
  </si>
  <si>
    <t>329717\329736\\</t>
  </si>
  <si>
    <t>329718\329737\\</t>
  </si>
  <si>
    <t>80B</t>
  </si>
  <si>
    <t>\420331\\</t>
  </si>
  <si>
    <t>\329739\\</t>
  </si>
  <si>
    <t>\329740\\</t>
  </si>
  <si>
    <t>\329742\\</t>
  </si>
  <si>
    <t>\329743\\</t>
  </si>
  <si>
    <t>BR890</t>
  </si>
  <si>
    <t>95E</t>
  </si>
  <si>
    <t>440563\\\</t>
  </si>
  <si>
    <t>BR890B</t>
  </si>
  <si>
    <t>167973\\\</t>
  </si>
  <si>
    <t>BR967</t>
  </si>
  <si>
    <t>65A</t>
  </si>
  <si>
    <t>409099\\\</t>
  </si>
  <si>
    <t>65AA</t>
  </si>
  <si>
    <t>409098\\\</t>
  </si>
  <si>
    <t>65B</t>
  </si>
  <si>
    <t>439077\\\</t>
  </si>
  <si>
    <t>70A</t>
  </si>
  <si>
    <t>409101\\\</t>
  </si>
  <si>
    <t>70AA</t>
  </si>
  <si>
    <t>409100\\\</t>
  </si>
  <si>
    <t>70B</t>
  </si>
  <si>
    <t>439078\\\</t>
  </si>
  <si>
    <t>409103\\\</t>
  </si>
  <si>
    <t>75AA</t>
  </si>
  <si>
    <t>409102\\\</t>
  </si>
  <si>
    <t>75B</t>
  </si>
  <si>
    <t>439076\\\</t>
  </si>
  <si>
    <t>BR982</t>
  </si>
  <si>
    <t>северный виноград</t>
  </si>
  <si>
    <t>75C</t>
  </si>
  <si>
    <t>440633\253441\\</t>
  </si>
  <si>
    <t>440634\334833\\</t>
  </si>
  <si>
    <t>440630\253442\\</t>
  </si>
  <si>
    <t>440631\\\</t>
  </si>
  <si>
    <t>440522\\\</t>
  </si>
  <si>
    <t>80G</t>
  </si>
  <si>
    <t>440632\\\</t>
  </si>
  <si>
    <t>85F</t>
  </si>
  <si>
    <t>440523\\\</t>
  </si>
  <si>
    <t>90F</t>
  </si>
  <si>
    <t>440524\\\</t>
  </si>
  <si>
    <t>BR993</t>
  </si>
  <si>
    <t>Дублированная чашка</t>
  </si>
  <si>
    <t>265812\\\</t>
  </si>
  <si>
    <t>265813\\\</t>
  </si>
  <si>
    <t>265817\\\</t>
  </si>
  <si>
    <t>265820\\\</t>
  </si>
  <si>
    <t>265821\\\</t>
  </si>
  <si>
    <t>265822\\\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</si>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</sst>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</xdr:row>
      <xdr:rowOff>38100</xdr:rowOff>
    </xdr:from>
    <xdr:to>
      <xdr:col>1</xdr:col>
      <xdr:colOff>1266825</xdr:colOff>
      <xdr:row>12</xdr:row>
      <xdr:rowOff>161925</xdr:rowOff>
    </xdr:to>
    <xdr:pic>
      <xdr:nvPicPr>
        <xdr:cNvPr id="1" name="Рисунок 2" descr="38483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609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</xdr:row>
      <xdr:rowOff>38100</xdr:rowOff>
    </xdr:from>
    <xdr:to>
      <xdr:col>1</xdr:col>
      <xdr:colOff>1419225</xdr:colOff>
      <xdr:row>24</xdr:row>
      <xdr:rowOff>161925</xdr:rowOff>
    </xdr:to>
    <xdr:pic>
      <xdr:nvPicPr>
        <xdr:cNvPr id="2" name="Рисунок 3" descr="23465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100" y="2895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27</xdr:row>
      <xdr:rowOff>38100</xdr:rowOff>
    </xdr:from>
    <xdr:to>
      <xdr:col>1</xdr:col>
      <xdr:colOff>1266825</xdr:colOff>
      <xdr:row>36</xdr:row>
      <xdr:rowOff>161925</xdr:rowOff>
    </xdr:to>
    <xdr:pic>
      <xdr:nvPicPr>
        <xdr:cNvPr id="3" name="Рисунок 4" descr="11630.jp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8100" y="5181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39</xdr:row>
      <xdr:rowOff>38100</xdr:rowOff>
    </xdr:from>
    <xdr:to>
      <xdr:col>1</xdr:col>
      <xdr:colOff>1419225</xdr:colOff>
      <xdr:row>48</xdr:row>
      <xdr:rowOff>161925</xdr:rowOff>
    </xdr:to>
    <xdr:pic>
      <xdr:nvPicPr>
        <xdr:cNvPr id="4" name="Рисунок 5" descr="22939.jp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8100" y="7467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51</xdr:row>
      <xdr:rowOff>38100</xdr:rowOff>
    </xdr:from>
    <xdr:to>
      <xdr:col>1</xdr:col>
      <xdr:colOff>1438275</xdr:colOff>
      <xdr:row>58</xdr:row>
      <xdr:rowOff>57150</xdr:rowOff>
    </xdr:to>
    <xdr:pic>
      <xdr:nvPicPr>
        <xdr:cNvPr id="5" name="Рисунок 6" descr="22657.jp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8100" y="9753600"/>
          <a:ext cx="1400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63</xdr:row>
      <xdr:rowOff>38100</xdr:rowOff>
    </xdr:from>
    <xdr:to>
      <xdr:col>1</xdr:col>
      <xdr:colOff>1266825</xdr:colOff>
      <xdr:row>72</xdr:row>
      <xdr:rowOff>161925</xdr:rowOff>
    </xdr:to>
    <xdr:pic>
      <xdr:nvPicPr>
        <xdr:cNvPr id="6" name="Рисунок 7" descr="23469.jpg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38100" y="12039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75</xdr:row>
      <xdr:rowOff>38100</xdr:rowOff>
    </xdr:from>
    <xdr:to>
      <xdr:col>1</xdr:col>
      <xdr:colOff>1438275</xdr:colOff>
      <xdr:row>80</xdr:row>
      <xdr:rowOff>85725</xdr:rowOff>
    </xdr:to>
    <xdr:pic>
      <xdr:nvPicPr>
        <xdr:cNvPr id="7" name="Рисунок 8" descr="23552.jpg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38100" y="14325600"/>
          <a:ext cx="14001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87</xdr:row>
      <xdr:rowOff>38100</xdr:rowOff>
    </xdr:from>
    <xdr:to>
      <xdr:col>1</xdr:col>
      <xdr:colOff>1314450</xdr:colOff>
      <xdr:row>96</xdr:row>
      <xdr:rowOff>161925</xdr:rowOff>
    </xdr:to>
    <xdr:pic>
      <xdr:nvPicPr>
        <xdr:cNvPr id="8" name="Рисунок 9" descr="26277.jpg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8100" y="16611600"/>
          <a:ext cx="12763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123</xdr:row>
      <xdr:rowOff>38100</xdr:rowOff>
    </xdr:from>
    <xdr:to>
      <xdr:col>1</xdr:col>
      <xdr:colOff>1419225</xdr:colOff>
      <xdr:row>132</xdr:row>
      <xdr:rowOff>161925</xdr:rowOff>
    </xdr:to>
    <xdr:pic>
      <xdr:nvPicPr>
        <xdr:cNvPr id="9" name="Рисунок 10" descr="22377.jpg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38100" y="23469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135</xdr:row>
      <xdr:rowOff>38100</xdr:rowOff>
    </xdr:from>
    <xdr:to>
      <xdr:col>1</xdr:col>
      <xdr:colOff>1438275</xdr:colOff>
      <xdr:row>143</xdr:row>
      <xdr:rowOff>114300</xdr:rowOff>
    </xdr:to>
    <xdr:pic>
      <xdr:nvPicPr>
        <xdr:cNvPr id="10" name="Рисунок 11" descr="22127.jpg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38100" y="25755600"/>
          <a:ext cx="14001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149</xdr:row>
      <xdr:rowOff>38100</xdr:rowOff>
    </xdr:from>
    <xdr:to>
      <xdr:col>1</xdr:col>
      <xdr:colOff>1419225</xdr:colOff>
      <xdr:row>158</xdr:row>
      <xdr:rowOff>161925</xdr:rowOff>
    </xdr:to>
    <xdr:pic>
      <xdr:nvPicPr>
        <xdr:cNvPr id="11" name="Рисунок 12" descr="22277.jpg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38100" y="28422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161</xdr:row>
      <xdr:rowOff>38100</xdr:rowOff>
    </xdr:from>
    <xdr:to>
      <xdr:col>1</xdr:col>
      <xdr:colOff>1419225</xdr:colOff>
      <xdr:row>170</xdr:row>
      <xdr:rowOff>161925</xdr:rowOff>
    </xdr:to>
    <xdr:pic>
      <xdr:nvPicPr>
        <xdr:cNvPr id="12" name="Рисунок 13" descr="38736.jpg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38100" y="30708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173</xdr:row>
      <xdr:rowOff>38100</xdr:rowOff>
    </xdr:from>
    <xdr:to>
      <xdr:col>1</xdr:col>
      <xdr:colOff>1419225</xdr:colOff>
      <xdr:row>182</xdr:row>
      <xdr:rowOff>161925</xdr:rowOff>
    </xdr:to>
    <xdr:pic>
      <xdr:nvPicPr>
        <xdr:cNvPr id="13" name="Рисунок 14" descr="25958.jpg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38100" y="32994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185</xdr:row>
      <xdr:rowOff>38100</xdr:rowOff>
    </xdr:from>
    <xdr:to>
      <xdr:col>1</xdr:col>
      <xdr:colOff>1419225</xdr:colOff>
      <xdr:row>194</xdr:row>
      <xdr:rowOff>161925</xdr:rowOff>
    </xdr:to>
    <xdr:pic>
      <xdr:nvPicPr>
        <xdr:cNvPr id="14" name="Рисунок 15" descr="38104.jpg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38100" y="35280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197</xdr:row>
      <xdr:rowOff>38100</xdr:rowOff>
    </xdr:from>
    <xdr:to>
      <xdr:col>1</xdr:col>
      <xdr:colOff>1419225</xdr:colOff>
      <xdr:row>206</xdr:row>
      <xdr:rowOff>161925</xdr:rowOff>
    </xdr:to>
    <xdr:pic>
      <xdr:nvPicPr>
        <xdr:cNvPr id="15" name="Рисунок 16" descr="19962.jpg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38100" y="37566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209</xdr:row>
      <xdr:rowOff>38100</xdr:rowOff>
    </xdr:from>
    <xdr:to>
      <xdr:col>1</xdr:col>
      <xdr:colOff>1438275</xdr:colOff>
      <xdr:row>217</xdr:row>
      <xdr:rowOff>28575</xdr:rowOff>
    </xdr:to>
    <xdr:pic>
      <xdr:nvPicPr>
        <xdr:cNvPr id="16" name="Рисунок 17" descr="38510.jpg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38100" y="39852600"/>
          <a:ext cx="140017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222</xdr:row>
      <xdr:rowOff>38100</xdr:rowOff>
    </xdr:from>
    <xdr:to>
      <xdr:col>1</xdr:col>
      <xdr:colOff>1419225</xdr:colOff>
      <xdr:row>231</xdr:row>
      <xdr:rowOff>161925</xdr:rowOff>
    </xdr:to>
    <xdr:pic>
      <xdr:nvPicPr>
        <xdr:cNvPr id="17" name="Рисунок 18" descr="22128.jpg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38100" y="42329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234</xdr:row>
      <xdr:rowOff>38100</xdr:rowOff>
    </xdr:from>
    <xdr:to>
      <xdr:col>1</xdr:col>
      <xdr:colOff>1419225</xdr:colOff>
      <xdr:row>243</xdr:row>
      <xdr:rowOff>161925</xdr:rowOff>
    </xdr:to>
    <xdr:pic>
      <xdr:nvPicPr>
        <xdr:cNvPr id="18" name="Рисунок 19" descr="24016.jpg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38100" y="44615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4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G3+G15+G27+G39+G51+G63+G75+G87+G99+G111+G123+G135+G149+G161+G173+G185+G197+G209+G222+G234</f>
        <v>0</v>
      </c>
      <c r="H2" s="5">
        <f>H3+H15+H27+H39+H51+H63+H75+H87+H99+H111+H123+H135+H149+H161+H173+H185+H197+H209+H222+H234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140.7</v>
      </c>
      <c r="F3" s="9"/>
      <c r="G3" s="10">
        <f>SUM(D6:D6)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6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6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ht="15">
      <c r="B7" s="16"/>
    </row>
    <row r="8" ht="15">
      <c r="B8" s="16"/>
    </row>
    <row r="9" ht="15">
      <c r="B9" s="16"/>
    </row>
    <row r="10" ht="15">
      <c r="B10" s="16"/>
    </row>
    <row r="11" ht="15">
      <c r="B11" s="16"/>
    </row>
    <row r="12" ht="15">
      <c r="B12" s="16"/>
    </row>
    <row r="13" ht="15">
      <c r="B13" s="16"/>
    </row>
    <row r="15" spans="2:8" ht="15">
      <c r="B15" s="6" t="s">
        <v>12</v>
      </c>
      <c r="C15" s="6" t="s">
        <v>5</v>
      </c>
      <c r="D15" s="7" t="s">
        <v>3</v>
      </c>
      <c r="E15" s="8">
        <v>296.8</v>
      </c>
      <c r="F15" s="9"/>
      <c r="G15" s="10">
        <f>SUM(D18:D18)</f>
        <v>0</v>
      </c>
      <c r="H15" s="10">
        <f>E15*G15</f>
        <v>0</v>
      </c>
    </row>
    <row r="16" spans="2:8" ht="15">
      <c r="B16" s="16" t="s">
        <v>6</v>
      </c>
      <c r="C16" s="17" t="s">
        <v>13</v>
      </c>
      <c r="D16" s="17"/>
      <c r="E16" s="17" t="s">
        <v>6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15</v>
      </c>
      <c r="B18" s="16"/>
      <c r="C18" s="12" t="s">
        <v>14</v>
      </c>
      <c r="D18" s="13"/>
      <c r="E18" s="12" t="s">
        <v>6</v>
      </c>
      <c r="F18" s="13"/>
      <c r="G18" s="12" t="s">
        <v>6</v>
      </c>
      <c r="H18" s="13"/>
    </row>
    <row r="19" ht="15">
      <c r="B19" s="16"/>
    </row>
    <row r="20" ht="15">
      <c r="B20" s="16"/>
    </row>
    <row r="21" ht="15">
      <c r="B21" s="16"/>
    </row>
    <row r="22" ht="15">
      <c r="B22" s="16"/>
    </row>
    <row r="23" ht="15">
      <c r="B23" s="16"/>
    </row>
    <row r="24" ht="15">
      <c r="B24" s="16"/>
    </row>
    <row r="25" ht="15">
      <c r="B25" s="16"/>
    </row>
    <row r="27" spans="2:8" ht="15">
      <c r="B27" s="6" t="s">
        <v>16</v>
      </c>
      <c r="C27" s="6" t="s">
        <v>17</v>
      </c>
      <c r="D27" s="7" t="s">
        <v>3</v>
      </c>
      <c r="E27" s="8">
        <v>292.65</v>
      </c>
      <c r="F27" s="9"/>
      <c r="G27" s="10">
        <f>SUM(D30:D30)</f>
        <v>0</v>
      </c>
      <c r="H27" s="10">
        <f>E27*G27</f>
        <v>0</v>
      </c>
    </row>
    <row r="28" spans="2:8" ht="15">
      <c r="B28" s="16" t="s">
        <v>6</v>
      </c>
      <c r="C28" s="17" t="s">
        <v>18</v>
      </c>
      <c r="D28" s="17"/>
      <c r="E28" s="17" t="s">
        <v>6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20</v>
      </c>
      <c r="B30" s="16"/>
      <c r="C30" s="12" t="s">
        <v>19</v>
      </c>
      <c r="D30" s="13"/>
      <c r="E30" s="12" t="s">
        <v>6</v>
      </c>
      <c r="F30" s="13"/>
      <c r="G30" s="12" t="s">
        <v>6</v>
      </c>
      <c r="H30" s="13"/>
    </row>
    <row r="31" ht="15">
      <c r="B31" s="16"/>
    </row>
    <row r="32" ht="15">
      <c r="B32" s="16"/>
    </row>
    <row r="33" ht="15">
      <c r="B33" s="16"/>
    </row>
    <row r="34" ht="15">
      <c r="B34" s="16"/>
    </row>
    <row r="35" ht="15">
      <c r="B35" s="16"/>
    </row>
    <row r="36" ht="15">
      <c r="B36" s="16"/>
    </row>
    <row r="37" ht="15">
      <c r="B37" s="16"/>
    </row>
    <row r="39" spans="2:8" ht="15">
      <c r="B39" s="6" t="s">
        <v>21</v>
      </c>
      <c r="C39" s="6" t="s">
        <v>17</v>
      </c>
      <c r="D39" s="7" t="s">
        <v>3</v>
      </c>
      <c r="E39" s="8">
        <v>337.67</v>
      </c>
      <c r="F39" s="9"/>
      <c r="G39" s="10">
        <f>SUM(D42:D42)+SUM(F42:F46)</f>
        <v>0</v>
      </c>
      <c r="H39" s="10">
        <f>E39*G39</f>
        <v>0</v>
      </c>
    </row>
    <row r="40" spans="2:8" ht="15">
      <c r="B40" s="16" t="s">
        <v>6</v>
      </c>
      <c r="C40" s="17" t="s">
        <v>22</v>
      </c>
      <c r="D40" s="17"/>
      <c r="E40" s="17" t="s">
        <v>23</v>
      </c>
      <c r="F40" s="17"/>
      <c r="G40" s="17" t="s">
        <v>6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26</v>
      </c>
      <c r="B42" s="16"/>
      <c r="C42" s="12" t="s">
        <v>24</v>
      </c>
      <c r="D42" s="13"/>
      <c r="E42" s="12" t="s">
        <v>25</v>
      </c>
      <c r="F42" s="13"/>
      <c r="G42" s="12" t="s">
        <v>6</v>
      </c>
      <c r="H42" s="13"/>
    </row>
    <row r="43" spans="1:8" ht="15">
      <c r="A43" s="14" t="s">
        <v>28</v>
      </c>
      <c r="B43" s="16"/>
      <c r="C43" s="12" t="s">
        <v>6</v>
      </c>
      <c r="D43" s="13"/>
      <c r="E43" s="12" t="s">
        <v>27</v>
      </c>
      <c r="F43" s="13"/>
      <c r="G43" s="12" t="s">
        <v>6</v>
      </c>
      <c r="H43" s="13"/>
    </row>
    <row r="44" spans="1:8" ht="15">
      <c r="A44" s="14" t="s">
        <v>30</v>
      </c>
      <c r="B44" s="16"/>
      <c r="C44" s="12" t="s">
        <v>6</v>
      </c>
      <c r="D44" s="13"/>
      <c r="E44" s="12" t="s">
        <v>29</v>
      </c>
      <c r="F44" s="13"/>
      <c r="G44" s="12" t="s">
        <v>6</v>
      </c>
      <c r="H44" s="13"/>
    </row>
    <row r="45" spans="1:8" ht="15">
      <c r="A45" s="14" t="s">
        <v>32</v>
      </c>
      <c r="B45" s="16"/>
      <c r="C45" s="12" t="s">
        <v>6</v>
      </c>
      <c r="D45" s="13"/>
      <c r="E45" s="12" t="s">
        <v>31</v>
      </c>
      <c r="F45" s="13"/>
      <c r="G45" s="12" t="s">
        <v>6</v>
      </c>
      <c r="H45" s="13"/>
    </row>
    <row r="46" spans="1:8" ht="15">
      <c r="A46" s="14" t="s">
        <v>34</v>
      </c>
      <c r="B46" s="16"/>
      <c r="C46" s="12" t="s">
        <v>6</v>
      </c>
      <c r="D46" s="13"/>
      <c r="E46" s="12" t="s">
        <v>33</v>
      </c>
      <c r="F46" s="13"/>
      <c r="G46" s="12" t="s">
        <v>6</v>
      </c>
      <c r="H46" s="13"/>
    </row>
    <row r="47" ht="15">
      <c r="B47" s="16"/>
    </row>
    <row r="48" ht="15">
      <c r="B48" s="16"/>
    </row>
    <row r="49" ht="15">
      <c r="B49" s="16"/>
    </row>
    <row r="51" spans="2:8" ht="15">
      <c r="B51" s="6" t="s">
        <v>35</v>
      </c>
      <c r="C51" s="6" t="s">
        <v>5</v>
      </c>
      <c r="D51" s="7" t="s">
        <v>3</v>
      </c>
      <c r="E51" s="8">
        <v>274.39</v>
      </c>
      <c r="F51" s="9"/>
      <c r="G51" s="10">
        <f>SUM(D54:D54)</f>
        <v>0</v>
      </c>
      <c r="H51" s="10">
        <f>E51*G51</f>
        <v>0</v>
      </c>
    </row>
    <row r="52" spans="2:8" ht="15">
      <c r="B52" s="16" t="s">
        <v>6</v>
      </c>
      <c r="C52" s="17" t="s">
        <v>36</v>
      </c>
      <c r="D52" s="17"/>
      <c r="E52" s="17" t="s">
        <v>6</v>
      </c>
      <c r="F52" s="17"/>
      <c r="G52" s="17" t="s">
        <v>6</v>
      </c>
      <c r="H52" s="17"/>
    </row>
    <row r="53" spans="2:8" ht="15">
      <c r="B53" s="16"/>
      <c r="C53" s="11" t="s">
        <v>7</v>
      </c>
      <c r="D53" s="11" t="s">
        <v>8</v>
      </c>
      <c r="E53" s="11" t="s">
        <v>7</v>
      </c>
      <c r="F53" s="11" t="s">
        <v>8</v>
      </c>
      <c r="G53" s="11" t="s">
        <v>7</v>
      </c>
      <c r="H53" s="11" t="s">
        <v>8</v>
      </c>
    </row>
    <row r="54" spans="1:8" ht="15">
      <c r="A54" s="14" t="s">
        <v>37</v>
      </c>
      <c r="B54" s="16"/>
      <c r="C54" s="12" t="s">
        <v>24</v>
      </c>
      <c r="D54" s="13"/>
      <c r="E54" s="12" t="s">
        <v>6</v>
      </c>
      <c r="F54" s="13"/>
      <c r="G54" s="12" t="s">
        <v>6</v>
      </c>
      <c r="H54" s="13"/>
    </row>
    <row r="55" ht="15">
      <c r="B55" s="16"/>
    </row>
    <row r="56" ht="15">
      <c r="B56" s="16"/>
    </row>
    <row r="57" ht="15">
      <c r="B57" s="16"/>
    </row>
    <row r="58" ht="15">
      <c r="B58" s="16"/>
    </row>
    <row r="59" ht="15">
      <c r="B59" s="16"/>
    </row>
    <row r="60" ht="15">
      <c r="B60" s="16"/>
    </row>
    <row r="61" ht="15">
      <c r="B61" s="16"/>
    </row>
    <row r="63" spans="2:8" ht="15">
      <c r="B63" s="6" t="s">
        <v>38</v>
      </c>
      <c r="C63" s="6" t="s">
        <v>5</v>
      </c>
      <c r="D63" s="7" t="s">
        <v>3</v>
      </c>
      <c r="E63" s="8">
        <v>274.4</v>
      </c>
      <c r="F63" s="9"/>
      <c r="G63" s="10">
        <f>SUM(D66:D66)</f>
        <v>0</v>
      </c>
      <c r="H63" s="10">
        <f>E63*G63</f>
        <v>0</v>
      </c>
    </row>
    <row r="64" spans="2:8" ht="15">
      <c r="B64" s="16" t="s">
        <v>6</v>
      </c>
      <c r="C64" s="17" t="s">
        <v>13</v>
      </c>
      <c r="D64" s="17"/>
      <c r="E64" s="17" t="s">
        <v>6</v>
      </c>
      <c r="F64" s="17"/>
      <c r="G64" s="17" t="s">
        <v>6</v>
      </c>
      <c r="H64" s="17"/>
    </row>
    <row r="65" spans="2:8" ht="15">
      <c r="B65" s="16"/>
      <c r="C65" s="11" t="s">
        <v>7</v>
      </c>
      <c r="D65" s="11" t="s">
        <v>8</v>
      </c>
      <c r="E65" s="11" t="s">
        <v>7</v>
      </c>
      <c r="F65" s="11" t="s">
        <v>8</v>
      </c>
      <c r="G65" s="11" t="s">
        <v>7</v>
      </c>
      <c r="H65" s="11" t="s">
        <v>8</v>
      </c>
    </row>
    <row r="66" spans="1:8" ht="15">
      <c r="A66" s="14" t="s">
        <v>40</v>
      </c>
      <c r="B66" s="16"/>
      <c r="C66" s="12" t="s">
        <v>39</v>
      </c>
      <c r="D66" s="13"/>
      <c r="E66" s="12" t="s">
        <v>6</v>
      </c>
      <c r="F66" s="13"/>
      <c r="G66" s="12" t="s">
        <v>6</v>
      </c>
      <c r="H66" s="13"/>
    </row>
    <row r="67" ht="15">
      <c r="B67" s="16"/>
    </row>
    <row r="68" ht="15">
      <c r="B68" s="16"/>
    </row>
    <row r="69" ht="15">
      <c r="B69" s="16"/>
    </row>
    <row r="70" ht="15">
      <c r="B70" s="16"/>
    </row>
    <row r="71" ht="15">
      <c r="B71" s="16"/>
    </row>
    <row r="72" ht="15">
      <c r="B72" s="16"/>
    </row>
    <row r="73" ht="15">
      <c r="B73" s="16"/>
    </row>
    <row r="75" spans="2:8" ht="15">
      <c r="B75" s="6" t="s">
        <v>41</v>
      </c>
      <c r="C75" s="6" t="s">
        <v>5</v>
      </c>
      <c r="D75" s="7" t="s">
        <v>3</v>
      </c>
      <c r="E75" s="8">
        <v>330.4</v>
      </c>
      <c r="F75" s="9"/>
      <c r="G75" s="10">
        <f>SUM(D78:D78)</f>
        <v>0</v>
      </c>
      <c r="H75" s="10">
        <f>E75*G75</f>
        <v>0</v>
      </c>
    </row>
    <row r="76" spans="2:8" ht="15">
      <c r="B76" s="16" t="s">
        <v>6</v>
      </c>
      <c r="C76" s="17" t="s">
        <v>42</v>
      </c>
      <c r="D76" s="17"/>
      <c r="E76" s="17" t="s">
        <v>6</v>
      </c>
      <c r="F76" s="17"/>
      <c r="G76" s="17" t="s">
        <v>6</v>
      </c>
      <c r="H76" s="17"/>
    </row>
    <row r="77" spans="2:8" ht="15">
      <c r="B77" s="16"/>
      <c r="C77" s="11" t="s">
        <v>7</v>
      </c>
      <c r="D77" s="11" t="s">
        <v>8</v>
      </c>
      <c r="E77" s="11" t="s">
        <v>7</v>
      </c>
      <c r="F77" s="11" t="s">
        <v>8</v>
      </c>
      <c r="G77" s="11" t="s">
        <v>7</v>
      </c>
      <c r="H77" s="11" t="s">
        <v>8</v>
      </c>
    </row>
    <row r="78" spans="1:8" ht="15">
      <c r="A78" s="14" t="s">
        <v>43</v>
      </c>
      <c r="B78" s="16"/>
      <c r="C78" s="12" t="s">
        <v>14</v>
      </c>
      <c r="D78" s="13"/>
      <c r="E78" s="12" t="s">
        <v>6</v>
      </c>
      <c r="F78" s="13"/>
      <c r="G78" s="12" t="s">
        <v>6</v>
      </c>
      <c r="H78" s="13"/>
    </row>
    <row r="79" ht="15">
      <c r="B79" s="16"/>
    </row>
    <row r="80" ht="15">
      <c r="B80" s="16"/>
    </row>
    <row r="81" ht="15">
      <c r="B81" s="16"/>
    </row>
    <row r="82" ht="15">
      <c r="B82" s="16"/>
    </row>
    <row r="83" ht="15">
      <c r="B83" s="16"/>
    </row>
    <row r="84" ht="15">
      <c r="B84" s="16"/>
    </row>
    <row r="85" ht="15">
      <c r="B85" s="16"/>
    </row>
    <row r="87" spans="2:8" ht="15">
      <c r="B87" s="6" t="s">
        <v>44</v>
      </c>
      <c r="C87" s="6" t="s">
        <v>45</v>
      </c>
      <c r="D87" s="7" t="s">
        <v>3</v>
      </c>
      <c r="E87" s="8">
        <v>140.68</v>
      </c>
      <c r="F87" s="9"/>
      <c r="G87" s="10">
        <f>SUM(D90:D91)</f>
        <v>0</v>
      </c>
      <c r="H87" s="10">
        <f>E87*G87</f>
        <v>0</v>
      </c>
    </row>
    <row r="88" spans="2:8" ht="15">
      <c r="B88" s="16" t="s">
        <v>6</v>
      </c>
      <c r="C88" s="17" t="s">
        <v>46</v>
      </c>
      <c r="D88" s="17"/>
      <c r="E88" s="17" t="s">
        <v>6</v>
      </c>
      <c r="F88" s="17"/>
      <c r="G88" s="17" t="s">
        <v>6</v>
      </c>
      <c r="H88" s="17"/>
    </row>
    <row r="89" spans="2:8" ht="15">
      <c r="B89" s="16"/>
      <c r="C89" s="11" t="s">
        <v>7</v>
      </c>
      <c r="D89" s="11" t="s">
        <v>8</v>
      </c>
      <c r="E89" s="11" t="s">
        <v>7</v>
      </c>
      <c r="F89" s="11" t="s">
        <v>8</v>
      </c>
      <c r="G89" s="11" t="s">
        <v>7</v>
      </c>
      <c r="H89" s="11" t="s">
        <v>8</v>
      </c>
    </row>
    <row r="90" spans="1:8" ht="15">
      <c r="A90" s="14" t="s">
        <v>48</v>
      </c>
      <c r="B90" s="16"/>
      <c r="C90" s="12" t="s">
        <v>47</v>
      </c>
      <c r="D90" s="13"/>
      <c r="E90" s="12" t="s">
        <v>6</v>
      </c>
      <c r="F90" s="13"/>
      <c r="G90" s="12" t="s">
        <v>6</v>
      </c>
      <c r="H90" s="13"/>
    </row>
    <row r="91" spans="1:8" ht="15">
      <c r="A91" s="14" t="s">
        <v>50</v>
      </c>
      <c r="B91" s="16"/>
      <c r="C91" s="12" t="s">
        <v>49</v>
      </c>
      <c r="D91" s="13"/>
      <c r="E91" s="12" t="s">
        <v>6</v>
      </c>
      <c r="F91" s="13"/>
      <c r="G91" s="12" t="s">
        <v>6</v>
      </c>
      <c r="H91" s="13"/>
    </row>
    <row r="92" ht="15">
      <c r="B92" s="16"/>
    </row>
    <row r="93" ht="15">
      <c r="B93" s="16"/>
    </row>
    <row r="94" ht="15">
      <c r="B94" s="16"/>
    </row>
    <row r="95" ht="15">
      <c r="B95" s="16"/>
    </row>
    <row r="96" ht="15">
      <c r="B96" s="16"/>
    </row>
    <row r="97" ht="15">
      <c r="B97" s="16"/>
    </row>
    <row r="99" spans="2:8" ht="15">
      <c r="B99" s="6" t="s">
        <v>51</v>
      </c>
      <c r="C99" s="6" t="s">
        <v>52</v>
      </c>
      <c r="D99" s="7" t="s">
        <v>3</v>
      </c>
      <c r="E99" s="8">
        <v>658.92</v>
      </c>
      <c r="F99" s="9"/>
      <c r="G99" s="10">
        <f>SUM(D102:D105)</f>
        <v>0</v>
      </c>
      <c r="H99" s="10">
        <f>E99*G99</f>
        <v>0</v>
      </c>
    </row>
    <row r="100" spans="2:8" ht="15">
      <c r="B100" s="16" t="s">
        <v>6</v>
      </c>
      <c r="C100" s="17" t="s">
        <v>36</v>
      </c>
      <c r="D100" s="17"/>
      <c r="E100" s="17" t="s">
        <v>6</v>
      </c>
      <c r="F100" s="17"/>
      <c r="G100" s="17" t="s">
        <v>6</v>
      </c>
      <c r="H100" s="17"/>
    </row>
    <row r="101" spans="2:8" ht="15">
      <c r="B101" s="16"/>
      <c r="C101" s="11" t="s">
        <v>7</v>
      </c>
      <c r="D101" s="11" t="s">
        <v>8</v>
      </c>
      <c r="E101" s="11" t="s">
        <v>7</v>
      </c>
      <c r="F101" s="11" t="s">
        <v>8</v>
      </c>
      <c r="G101" s="11" t="s">
        <v>7</v>
      </c>
      <c r="H101" s="11" t="s">
        <v>8</v>
      </c>
    </row>
    <row r="102" spans="1:8" ht="15">
      <c r="A102" s="14" t="s">
        <v>54</v>
      </c>
      <c r="B102" s="16"/>
      <c r="C102" s="12" t="s">
        <v>53</v>
      </c>
      <c r="D102" s="13"/>
      <c r="E102" s="12" t="s">
        <v>6</v>
      </c>
      <c r="F102" s="13"/>
      <c r="G102" s="12" t="s">
        <v>6</v>
      </c>
      <c r="H102" s="13"/>
    </row>
    <row r="103" spans="1:8" ht="15">
      <c r="A103" s="14" t="s">
        <v>56</v>
      </c>
      <c r="B103" s="16"/>
      <c r="C103" s="12" t="s">
        <v>55</v>
      </c>
      <c r="D103" s="13"/>
      <c r="E103" s="12" t="s">
        <v>6</v>
      </c>
      <c r="F103" s="13"/>
      <c r="G103" s="12" t="s">
        <v>6</v>
      </c>
      <c r="H103" s="13"/>
    </row>
    <row r="104" spans="1:8" ht="15">
      <c r="A104" s="14" t="s">
        <v>58</v>
      </c>
      <c r="B104" s="16"/>
      <c r="C104" s="12" t="s">
        <v>57</v>
      </c>
      <c r="D104" s="13"/>
      <c r="E104" s="12" t="s">
        <v>6</v>
      </c>
      <c r="F104" s="13"/>
      <c r="G104" s="12" t="s">
        <v>6</v>
      </c>
      <c r="H104" s="13"/>
    </row>
    <row r="105" spans="1:8" ht="15">
      <c r="A105" s="14" t="s">
        <v>60</v>
      </c>
      <c r="B105" s="16"/>
      <c r="C105" s="12" t="s">
        <v>59</v>
      </c>
      <c r="D105" s="13"/>
      <c r="E105" s="12" t="s">
        <v>6</v>
      </c>
      <c r="F105" s="13"/>
      <c r="G105" s="12" t="s">
        <v>6</v>
      </c>
      <c r="H105" s="13"/>
    </row>
    <row r="106" ht="15">
      <c r="B106" s="16"/>
    </row>
    <row r="107" ht="15">
      <c r="B107" s="16"/>
    </row>
    <row r="108" ht="15">
      <c r="B108" s="16"/>
    </row>
    <row r="109" ht="15">
      <c r="B109" s="16"/>
    </row>
    <row r="111" spans="2:8" ht="15">
      <c r="B111" s="6" t="s">
        <v>61</v>
      </c>
      <c r="C111" s="6" t="s">
        <v>62</v>
      </c>
      <c r="D111" s="7" t="s">
        <v>3</v>
      </c>
      <c r="E111" s="8">
        <v>142.11</v>
      </c>
      <c r="F111" s="9"/>
      <c r="G111" s="10">
        <f>SUM(D114:D114)</f>
        <v>0</v>
      </c>
      <c r="H111" s="10">
        <f>E111*G111</f>
        <v>0</v>
      </c>
    </row>
    <row r="112" spans="2:8" ht="15">
      <c r="B112" s="16" t="s">
        <v>6</v>
      </c>
      <c r="C112" s="17" t="s">
        <v>63</v>
      </c>
      <c r="D112" s="17"/>
      <c r="E112" s="17" t="s">
        <v>6</v>
      </c>
      <c r="F112" s="17"/>
      <c r="G112" s="17" t="s">
        <v>6</v>
      </c>
      <c r="H112" s="17"/>
    </row>
    <row r="113" spans="2:8" ht="15">
      <c r="B113" s="16"/>
      <c r="C113" s="11" t="s">
        <v>7</v>
      </c>
      <c r="D113" s="11" t="s">
        <v>8</v>
      </c>
      <c r="E113" s="11" t="s">
        <v>7</v>
      </c>
      <c r="F113" s="11" t="s">
        <v>8</v>
      </c>
      <c r="G113" s="11" t="s">
        <v>7</v>
      </c>
      <c r="H113" s="11" t="s">
        <v>8</v>
      </c>
    </row>
    <row r="114" spans="1:8" ht="15">
      <c r="A114" s="14" t="s">
        <v>65</v>
      </c>
      <c r="B114" s="16"/>
      <c r="C114" s="12" t="s">
        <v>64</v>
      </c>
      <c r="D114" s="13"/>
      <c r="E114" s="12" t="s">
        <v>6</v>
      </c>
      <c r="F114" s="13"/>
      <c r="G114" s="12" t="s">
        <v>6</v>
      </c>
      <c r="H114" s="13"/>
    </row>
    <row r="115" ht="15">
      <c r="B115" s="16"/>
    </row>
    <row r="116" ht="15">
      <c r="B116" s="16"/>
    </row>
    <row r="117" ht="15">
      <c r="B117" s="16"/>
    </row>
    <row r="118" ht="15">
      <c r="B118" s="16"/>
    </row>
    <row r="119" ht="15">
      <c r="B119" s="16"/>
    </row>
    <row r="120" ht="15">
      <c r="B120" s="16"/>
    </row>
    <row r="121" ht="15">
      <c r="B121" s="16"/>
    </row>
    <row r="123" spans="2:8" ht="15">
      <c r="B123" s="6" t="s">
        <v>66</v>
      </c>
      <c r="C123" s="6" t="s">
        <v>62</v>
      </c>
      <c r="D123" s="7" t="s">
        <v>3</v>
      </c>
      <c r="E123" s="8">
        <v>382.7</v>
      </c>
      <c r="F123" s="9"/>
      <c r="G123" s="10">
        <f>SUM(D126:D127)</f>
        <v>0</v>
      </c>
      <c r="H123" s="10">
        <f>E123*G123</f>
        <v>0</v>
      </c>
    </row>
    <row r="124" spans="2:8" ht="15">
      <c r="B124" s="16" t="s">
        <v>6</v>
      </c>
      <c r="C124" s="17" t="s">
        <v>67</v>
      </c>
      <c r="D124" s="17"/>
      <c r="E124" s="17" t="s">
        <v>6</v>
      </c>
      <c r="F124" s="17"/>
      <c r="G124" s="17" t="s">
        <v>6</v>
      </c>
      <c r="H124" s="17"/>
    </row>
    <row r="125" spans="2:8" ht="15">
      <c r="B125" s="16"/>
      <c r="C125" s="11" t="s">
        <v>7</v>
      </c>
      <c r="D125" s="11" t="s">
        <v>8</v>
      </c>
      <c r="E125" s="11" t="s">
        <v>7</v>
      </c>
      <c r="F125" s="11" t="s">
        <v>8</v>
      </c>
      <c r="G125" s="11" t="s">
        <v>7</v>
      </c>
      <c r="H125" s="11" t="s">
        <v>8</v>
      </c>
    </row>
    <row r="126" spans="1:8" ht="15">
      <c r="A126" s="14" t="s">
        <v>68</v>
      </c>
      <c r="B126" s="16"/>
      <c r="C126" s="12" t="s">
        <v>57</v>
      </c>
      <c r="D126" s="13"/>
      <c r="E126" s="12" t="s">
        <v>6</v>
      </c>
      <c r="F126" s="13"/>
      <c r="G126" s="12" t="s">
        <v>6</v>
      </c>
      <c r="H126" s="13"/>
    </row>
    <row r="127" spans="1:8" ht="15">
      <c r="A127" s="14" t="s">
        <v>69</v>
      </c>
      <c r="B127" s="16"/>
      <c r="C127" s="12" t="s">
        <v>59</v>
      </c>
      <c r="D127" s="13"/>
      <c r="E127" s="12" t="s">
        <v>6</v>
      </c>
      <c r="F127" s="13"/>
      <c r="G127" s="12" t="s">
        <v>6</v>
      </c>
      <c r="H127" s="13"/>
    </row>
    <row r="128" ht="15">
      <c r="B128" s="16"/>
    </row>
    <row r="129" ht="15">
      <c r="B129" s="16"/>
    </row>
    <row r="130" ht="15">
      <c r="B130" s="16"/>
    </row>
    <row r="131" ht="15">
      <c r="B131" s="16"/>
    </row>
    <row r="132" ht="15">
      <c r="B132" s="16"/>
    </row>
    <row r="133" ht="15">
      <c r="B133" s="16"/>
    </row>
    <row r="135" spans="2:8" ht="15">
      <c r="B135" s="6" t="s">
        <v>70</v>
      </c>
      <c r="C135" s="6" t="s">
        <v>52</v>
      </c>
      <c r="D135" s="7" t="s">
        <v>3</v>
      </c>
      <c r="E135" s="8">
        <v>749.03</v>
      </c>
      <c r="F135" s="9"/>
      <c r="G135" s="10">
        <f>SUM(D138:D147)+SUM(F138:F138)</f>
        <v>0</v>
      </c>
      <c r="H135" s="10">
        <f>E135*G135</f>
        <v>0</v>
      </c>
    </row>
    <row r="136" spans="2:8" ht="15">
      <c r="B136" s="16" t="s">
        <v>6</v>
      </c>
      <c r="C136" s="17" t="s">
        <v>36</v>
      </c>
      <c r="D136" s="17"/>
      <c r="E136" s="17" t="s">
        <v>71</v>
      </c>
      <c r="F136" s="17"/>
      <c r="G136" s="17" t="s">
        <v>6</v>
      </c>
      <c r="H136" s="17"/>
    </row>
    <row r="137" spans="2:8" ht="15">
      <c r="B137" s="16"/>
      <c r="C137" s="11" t="s">
        <v>7</v>
      </c>
      <c r="D137" s="11" t="s">
        <v>8</v>
      </c>
      <c r="E137" s="11" t="s">
        <v>7</v>
      </c>
      <c r="F137" s="11" t="s">
        <v>8</v>
      </c>
      <c r="G137" s="11" t="s">
        <v>7</v>
      </c>
      <c r="H137" s="11" t="s">
        <v>8</v>
      </c>
    </row>
    <row r="138" spans="1:8" ht="15">
      <c r="A138" s="14" t="s">
        <v>74</v>
      </c>
      <c r="B138" s="16"/>
      <c r="C138" s="12" t="s">
        <v>72</v>
      </c>
      <c r="D138" s="13"/>
      <c r="E138" s="12" t="s">
        <v>73</v>
      </c>
      <c r="F138" s="13"/>
      <c r="G138" s="12" t="s">
        <v>6</v>
      </c>
      <c r="H138" s="13"/>
    </row>
    <row r="139" spans="1:8" ht="15">
      <c r="A139" s="14" t="s">
        <v>75</v>
      </c>
      <c r="B139" s="16"/>
      <c r="C139" s="12" t="s">
        <v>53</v>
      </c>
      <c r="D139" s="13"/>
      <c r="E139" s="12" t="s">
        <v>6</v>
      </c>
      <c r="F139" s="13"/>
      <c r="G139" s="12" t="s">
        <v>6</v>
      </c>
      <c r="H139" s="13"/>
    </row>
    <row r="140" spans="1:8" ht="15">
      <c r="A140" s="14" t="s">
        <v>76</v>
      </c>
      <c r="B140" s="16"/>
      <c r="C140" s="12" t="s">
        <v>55</v>
      </c>
      <c r="D140" s="13"/>
      <c r="E140" s="12" t="s">
        <v>6</v>
      </c>
      <c r="F140" s="13"/>
      <c r="G140" s="12" t="s">
        <v>6</v>
      </c>
      <c r="H140" s="13"/>
    </row>
    <row r="141" spans="1:8" ht="15">
      <c r="A141" s="14" t="s">
        <v>77</v>
      </c>
      <c r="B141" s="16"/>
      <c r="C141" s="12" t="s">
        <v>73</v>
      </c>
      <c r="D141" s="13"/>
      <c r="E141" s="12" t="s">
        <v>6</v>
      </c>
      <c r="F141" s="13"/>
      <c r="G141" s="12" t="s">
        <v>6</v>
      </c>
      <c r="H141" s="13"/>
    </row>
    <row r="142" spans="1:8" ht="15">
      <c r="A142" s="14" t="s">
        <v>79</v>
      </c>
      <c r="B142" s="16"/>
      <c r="C142" s="12" t="s">
        <v>78</v>
      </c>
      <c r="D142" s="13"/>
      <c r="E142" s="12" t="s">
        <v>6</v>
      </c>
      <c r="F142" s="13"/>
      <c r="G142" s="12" t="s">
        <v>6</v>
      </c>
      <c r="H142" s="13"/>
    </row>
    <row r="143" spans="1:8" ht="15">
      <c r="A143" s="14" t="s">
        <v>80</v>
      </c>
      <c r="B143" s="16"/>
      <c r="C143" s="12" t="s">
        <v>57</v>
      </c>
      <c r="D143" s="13"/>
      <c r="E143" s="12" t="s">
        <v>6</v>
      </c>
      <c r="F143" s="13"/>
      <c r="G143" s="12" t="s">
        <v>6</v>
      </c>
      <c r="H143" s="13"/>
    </row>
    <row r="144" spans="1:8" ht="15">
      <c r="A144" s="14" t="s">
        <v>82</v>
      </c>
      <c r="B144" s="16"/>
      <c r="C144" s="12" t="s">
        <v>81</v>
      </c>
      <c r="D144" s="13"/>
      <c r="E144" s="12" t="s">
        <v>6</v>
      </c>
      <c r="F144" s="13"/>
      <c r="G144" s="12" t="s">
        <v>6</v>
      </c>
      <c r="H144" s="13"/>
    </row>
    <row r="145" spans="1:8" ht="15">
      <c r="A145" s="14" t="s">
        <v>84</v>
      </c>
      <c r="B145" s="16"/>
      <c r="C145" s="12" t="s">
        <v>83</v>
      </c>
      <c r="D145" s="13"/>
      <c r="E145" s="12" t="s">
        <v>6</v>
      </c>
      <c r="F145" s="13"/>
      <c r="G145" s="12" t="s">
        <v>6</v>
      </c>
      <c r="H145" s="13"/>
    </row>
    <row r="146" spans="1:8" ht="15">
      <c r="A146" s="14" t="s">
        <v>86</v>
      </c>
      <c r="C146" s="12" t="s">
        <v>85</v>
      </c>
      <c r="D146" s="13"/>
      <c r="E146" s="12" t="s">
        <v>6</v>
      </c>
      <c r="F146" s="13"/>
      <c r="G146" s="12" t="s">
        <v>6</v>
      </c>
      <c r="H146" s="13"/>
    </row>
    <row r="147" spans="1:8" ht="15">
      <c r="A147" s="14" t="s">
        <v>88</v>
      </c>
      <c r="C147" s="12" t="s">
        <v>87</v>
      </c>
      <c r="D147" s="13"/>
      <c r="E147" s="12" t="s">
        <v>6</v>
      </c>
      <c r="F147" s="13"/>
      <c r="G147" s="12" t="s">
        <v>6</v>
      </c>
      <c r="H147" s="13"/>
    </row>
    <row r="149" spans="2:8" ht="15">
      <c r="B149" s="6" t="s">
        <v>89</v>
      </c>
      <c r="C149" s="6" t="s">
        <v>90</v>
      </c>
      <c r="D149" s="7" t="s">
        <v>3</v>
      </c>
      <c r="E149" s="8">
        <v>619.07</v>
      </c>
      <c r="F149" s="9"/>
      <c r="G149" s="10">
        <f>SUM(D152:D152)</f>
        <v>0</v>
      </c>
      <c r="H149" s="10">
        <f>E149*G149</f>
        <v>0</v>
      </c>
    </row>
    <row r="150" spans="2:8" ht="15">
      <c r="B150" s="16" t="s">
        <v>6</v>
      </c>
      <c r="C150" s="17" t="s">
        <v>91</v>
      </c>
      <c r="D150" s="17"/>
      <c r="E150" s="17" t="s">
        <v>6</v>
      </c>
      <c r="F150" s="17"/>
      <c r="G150" s="17" t="s">
        <v>6</v>
      </c>
      <c r="H150" s="17"/>
    </row>
    <row r="151" spans="2:8" ht="15">
      <c r="B151" s="16"/>
      <c r="C151" s="11" t="s">
        <v>7</v>
      </c>
      <c r="D151" s="11" t="s">
        <v>8</v>
      </c>
      <c r="E151" s="11" t="s">
        <v>7</v>
      </c>
      <c r="F151" s="11" t="s">
        <v>8</v>
      </c>
      <c r="G151" s="11" t="s">
        <v>7</v>
      </c>
      <c r="H151" s="11" t="s">
        <v>8</v>
      </c>
    </row>
    <row r="152" spans="1:8" ht="15">
      <c r="A152" s="14" t="s">
        <v>92</v>
      </c>
      <c r="B152" s="16"/>
      <c r="C152" s="12" t="s">
        <v>87</v>
      </c>
      <c r="D152" s="13"/>
      <c r="E152" s="12" t="s">
        <v>6</v>
      </c>
      <c r="F152" s="13"/>
      <c r="G152" s="12" t="s">
        <v>6</v>
      </c>
      <c r="H152" s="13"/>
    </row>
    <row r="153" ht="15">
      <c r="B153" s="16"/>
    </row>
    <row r="154" ht="15">
      <c r="B154" s="16"/>
    </row>
    <row r="155" ht="15">
      <c r="B155" s="16"/>
    </row>
    <row r="156" ht="15">
      <c r="B156" s="16"/>
    </row>
    <row r="157" ht="15">
      <c r="B157" s="16"/>
    </row>
    <row r="158" ht="15">
      <c r="B158" s="16"/>
    </row>
    <row r="159" ht="15">
      <c r="B159" s="16"/>
    </row>
    <row r="161" spans="2:8" ht="15">
      <c r="B161" s="6" t="s">
        <v>93</v>
      </c>
      <c r="C161" s="6" t="s">
        <v>94</v>
      </c>
      <c r="D161" s="7" t="s">
        <v>3</v>
      </c>
      <c r="E161" s="8">
        <v>438.99</v>
      </c>
      <c r="F161" s="9"/>
      <c r="G161" s="10">
        <f>SUM(D164:D165)</f>
        <v>0</v>
      </c>
      <c r="H161" s="10">
        <f>E161*G161</f>
        <v>0</v>
      </c>
    </row>
    <row r="162" spans="2:8" ht="15">
      <c r="B162" s="16" t="s">
        <v>6</v>
      </c>
      <c r="C162" s="17" t="s">
        <v>36</v>
      </c>
      <c r="D162" s="17"/>
      <c r="E162" s="17" t="s">
        <v>6</v>
      </c>
      <c r="F162" s="17"/>
      <c r="G162" s="17" t="s">
        <v>6</v>
      </c>
      <c r="H162" s="17"/>
    </row>
    <row r="163" spans="2:8" ht="15">
      <c r="B163" s="16"/>
      <c r="C163" s="11" t="s">
        <v>7</v>
      </c>
      <c r="D163" s="11" t="s">
        <v>8</v>
      </c>
      <c r="E163" s="11" t="s">
        <v>7</v>
      </c>
      <c r="F163" s="11" t="s">
        <v>8</v>
      </c>
      <c r="G163" s="11" t="s">
        <v>7</v>
      </c>
      <c r="H163" s="11" t="s">
        <v>8</v>
      </c>
    </row>
    <row r="164" spans="1:8" ht="15">
      <c r="A164" s="14" t="s">
        <v>96</v>
      </c>
      <c r="B164" s="16"/>
      <c r="C164" s="12" t="s">
        <v>95</v>
      </c>
      <c r="D164" s="13"/>
      <c r="E164" s="12" t="s">
        <v>6</v>
      </c>
      <c r="F164" s="13"/>
      <c r="G164" s="12" t="s">
        <v>6</v>
      </c>
      <c r="H164" s="13"/>
    </row>
    <row r="165" spans="1:8" ht="15">
      <c r="A165" s="14" t="s">
        <v>98</v>
      </c>
      <c r="B165" s="16"/>
      <c r="C165" s="12" t="s">
        <v>97</v>
      </c>
      <c r="D165" s="13"/>
      <c r="E165" s="12" t="s">
        <v>6</v>
      </c>
      <c r="F165" s="13"/>
      <c r="G165" s="12" t="s">
        <v>6</v>
      </c>
      <c r="H165" s="13"/>
    </row>
    <row r="166" ht="15">
      <c r="B166" s="16"/>
    </row>
    <row r="167" ht="15">
      <c r="B167" s="16"/>
    </row>
    <row r="168" ht="15">
      <c r="B168" s="16"/>
    </row>
    <row r="169" ht="15">
      <c r="B169" s="16"/>
    </row>
    <row r="170" ht="15">
      <c r="B170" s="16"/>
    </row>
    <row r="171" ht="15">
      <c r="B171" s="16"/>
    </row>
    <row r="173" spans="2:8" ht="15">
      <c r="B173" s="6" t="s">
        <v>99</v>
      </c>
      <c r="C173" s="6" t="s">
        <v>100</v>
      </c>
      <c r="D173" s="7" t="s">
        <v>3</v>
      </c>
      <c r="E173" s="8">
        <v>455.89</v>
      </c>
      <c r="F173" s="9"/>
      <c r="G173" s="10">
        <f>SUM(D176:D177)+SUM(F176:F182)</f>
        <v>0</v>
      </c>
      <c r="H173" s="10">
        <f>E173*G173</f>
        <v>0</v>
      </c>
    </row>
    <row r="174" spans="2:8" ht="15">
      <c r="B174" s="16" t="s">
        <v>6</v>
      </c>
      <c r="C174" s="17" t="s">
        <v>101</v>
      </c>
      <c r="D174" s="17"/>
      <c r="E174" s="17" t="s">
        <v>71</v>
      </c>
      <c r="F174" s="17"/>
      <c r="G174" s="17" t="s">
        <v>6</v>
      </c>
      <c r="H174" s="17"/>
    </row>
    <row r="175" spans="2:8" ht="15">
      <c r="B175" s="16"/>
      <c r="C175" s="11" t="s">
        <v>7</v>
      </c>
      <c r="D175" s="11" t="s">
        <v>8</v>
      </c>
      <c r="E175" s="11" t="s">
        <v>7</v>
      </c>
      <c r="F175" s="11" t="s">
        <v>8</v>
      </c>
      <c r="G175" s="11" t="s">
        <v>7</v>
      </c>
      <c r="H175" s="11" t="s">
        <v>8</v>
      </c>
    </row>
    <row r="176" spans="1:8" ht="15">
      <c r="A176" s="14" t="s">
        <v>102</v>
      </c>
      <c r="B176" s="16"/>
      <c r="C176" s="12" t="s">
        <v>53</v>
      </c>
      <c r="D176" s="13"/>
      <c r="E176" s="12" t="s">
        <v>53</v>
      </c>
      <c r="F176" s="13"/>
      <c r="G176" s="12" t="s">
        <v>6</v>
      </c>
      <c r="H176" s="13"/>
    </row>
    <row r="177" spans="1:8" ht="15">
      <c r="A177" s="14" t="s">
        <v>103</v>
      </c>
      <c r="B177" s="16"/>
      <c r="C177" s="12" t="s">
        <v>55</v>
      </c>
      <c r="D177" s="13"/>
      <c r="E177" s="12" t="s">
        <v>55</v>
      </c>
      <c r="F177" s="13"/>
      <c r="G177" s="12" t="s">
        <v>6</v>
      </c>
      <c r="H177" s="13"/>
    </row>
    <row r="178" spans="1:8" ht="15">
      <c r="A178" s="14" t="s">
        <v>105</v>
      </c>
      <c r="B178" s="16"/>
      <c r="C178" s="12" t="s">
        <v>6</v>
      </c>
      <c r="D178" s="13"/>
      <c r="E178" s="12" t="s">
        <v>104</v>
      </c>
      <c r="F178" s="13"/>
      <c r="G178" s="12" t="s">
        <v>6</v>
      </c>
      <c r="H178" s="13"/>
    </row>
    <row r="179" spans="1:8" ht="15">
      <c r="A179" s="14" t="s">
        <v>106</v>
      </c>
      <c r="B179" s="16"/>
      <c r="C179" s="12" t="s">
        <v>6</v>
      </c>
      <c r="D179" s="13"/>
      <c r="E179" s="12" t="s">
        <v>73</v>
      </c>
      <c r="F179" s="13"/>
      <c r="G179" s="12" t="s">
        <v>6</v>
      </c>
      <c r="H179" s="13"/>
    </row>
    <row r="180" spans="1:8" ht="15">
      <c r="A180" s="14" t="s">
        <v>107</v>
      </c>
      <c r="B180" s="16"/>
      <c r="C180" s="12" t="s">
        <v>6</v>
      </c>
      <c r="D180" s="13"/>
      <c r="E180" s="12" t="s">
        <v>78</v>
      </c>
      <c r="F180" s="13"/>
      <c r="G180" s="12" t="s">
        <v>6</v>
      </c>
      <c r="H180" s="13"/>
    </row>
    <row r="181" spans="1:8" ht="15">
      <c r="A181" s="14" t="s">
        <v>108</v>
      </c>
      <c r="B181" s="16"/>
      <c r="C181" s="12" t="s">
        <v>6</v>
      </c>
      <c r="D181" s="13"/>
      <c r="E181" s="12" t="s">
        <v>59</v>
      </c>
      <c r="F181" s="13"/>
      <c r="G181" s="12" t="s">
        <v>6</v>
      </c>
      <c r="H181" s="13"/>
    </row>
    <row r="182" spans="1:8" ht="15">
      <c r="A182" s="14" t="s">
        <v>109</v>
      </c>
      <c r="B182" s="16"/>
      <c r="C182" s="12" t="s">
        <v>6</v>
      </c>
      <c r="D182" s="13"/>
      <c r="E182" s="12" t="s">
        <v>81</v>
      </c>
      <c r="F182" s="13"/>
      <c r="G182" s="12" t="s">
        <v>6</v>
      </c>
      <c r="H182" s="13"/>
    </row>
    <row r="183" ht="15">
      <c r="B183" s="16"/>
    </row>
    <row r="185" spans="2:8" ht="15">
      <c r="B185" s="6" t="s">
        <v>110</v>
      </c>
      <c r="C185" s="6" t="s">
        <v>62</v>
      </c>
      <c r="D185" s="7" t="s">
        <v>3</v>
      </c>
      <c r="E185" s="8">
        <v>337.67</v>
      </c>
      <c r="F185" s="9"/>
      <c r="G185" s="10">
        <f>SUM(D188:D188)</f>
        <v>0</v>
      </c>
      <c r="H185" s="10">
        <f>E185*G185</f>
        <v>0</v>
      </c>
    </row>
    <row r="186" spans="2:8" ht="15">
      <c r="B186" s="16" t="s">
        <v>6</v>
      </c>
      <c r="C186" s="17" t="s">
        <v>67</v>
      </c>
      <c r="D186" s="17"/>
      <c r="E186" s="17" t="s">
        <v>6</v>
      </c>
      <c r="F186" s="17"/>
      <c r="G186" s="17" t="s">
        <v>6</v>
      </c>
      <c r="H186" s="17"/>
    </row>
    <row r="187" spans="2:8" ht="15">
      <c r="B187" s="16"/>
      <c r="C187" s="11" t="s">
        <v>7</v>
      </c>
      <c r="D187" s="11" t="s">
        <v>8</v>
      </c>
      <c r="E187" s="11" t="s">
        <v>7</v>
      </c>
      <c r="F187" s="11" t="s">
        <v>8</v>
      </c>
      <c r="G187" s="11" t="s">
        <v>7</v>
      </c>
      <c r="H187" s="11" t="s">
        <v>8</v>
      </c>
    </row>
    <row r="188" spans="1:8" ht="15">
      <c r="A188" s="14" t="s">
        <v>112</v>
      </c>
      <c r="B188" s="16"/>
      <c r="C188" s="12" t="s">
        <v>111</v>
      </c>
      <c r="D188" s="13"/>
      <c r="E188" s="12" t="s">
        <v>6</v>
      </c>
      <c r="F188" s="13"/>
      <c r="G188" s="12" t="s">
        <v>6</v>
      </c>
      <c r="H188" s="13"/>
    </row>
    <row r="189" ht="15">
      <c r="B189" s="16"/>
    </row>
    <row r="190" ht="15">
      <c r="B190" s="16"/>
    </row>
    <row r="191" ht="15">
      <c r="B191" s="16"/>
    </row>
    <row r="192" ht="15">
      <c r="B192" s="16"/>
    </row>
    <row r="193" ht="15">
      <c r="B193" s="16"/>
    </row>
    <row r="194" ht="15">
      <c r="B194" s="16"/>
    </row>
    <row r="195" ht="15">
      <c r="B195" s="16"/>
    </row>
    <row r="197" spans="2:8" ht="15">
      <c r="B197" s="6" t="s">
        <v>113</v>
      </c>
      <c r="C197" s="6" t="s">
        <v>62</v>
      </c>
      <c r="D197" s="7" t="s">
        <v>3</v>
      </c>
      <c r="E197" s="8">
        <v>557.15</v>
      </c>
      <c r="F197" s="9"/>
      <c r="G197" s="10">
        <f>SUM(D200:D200)</f>
        <v>0</v>
      </c>
      <c r="H197" s="10">
        <f>E197*G197</f>
        <v>0</v>
      </c>
    </row>
    <row r="198" spans="2:8" ht="15">
      <c r="B198" s="16" t="s">
        <v>6</v>
      </c>
      <c r="C198" s="17" t="s">
        <v>36</v>
      </c>
      <c r="D198" s="17"/>
      <c r="E198" s="17" t="s">
        <v>6</v>
      </c>
      <c r="F198" s="17"/>
      <c r="G198" s="17" t="s">
        <v>6</v>
      </c>
      <c r="H198" s="17"/>
    </row>
    <row r="199" spans="2:8" ht="15">
      <c r="B199" s="16"/>
      <c r="C199" s="11" t="s">
        <v>7</v>
      </c>
      <c r="D199" s="11" t="s">
        <v>8</v>
      </c>
      <c r="E199" s="11" t="s">
        <v>7</v>
      </c>
      <c r="F199" s="11" t="s">
        <v>8</v>
      </c>
      <c r="G199" s="11" t="s">
        <v>7</v>
      </c>
      <c r="H199" s="11" t="s">
        <v>8</v>
      </c>
    </row>
    <row r="200" spans="1:8" ht="15">
      <c r="A200" s="14" t="s">
        <v>114</v>
      </c>
      <c r="B200" s="16"/>
      <c r="C200" s="12" t="s">
        <v>73</v>
      </c>
      <c r="D200" s="13"/>
      <c r="E200" s="12" t="s">
        <v>6</v>
      </c>
      <c r="F200" s="13"/>
      <c r="G200" s="12" t="s">
        <v>6</v>
      </c>
      <c r="H200" s="13"/>
    </row>
    <row r="201" ht="15">
      <c r="B201" s="16"/>
    </row>
    <row r="202" ht="15">
      <c r="B202" s="16"/>
    </row>
    <row r="203" ht="15">
      <c r="B203" s="16"/>
    </row>
    <row r="204" ht="15">
      <c r="B204" s="16"/>
    </row>
    <row r="205" ht="15">
      <c r="B205" s="16"/>
    </row>
    <row r="206" ht="15">
      <c r="B206" s="16"/>
    </row>
    <row r="207" ht="15">
      <c r="B207" s="16"/>
    </row>
    <row r="209" spans="2:8" ht="15">
      <c r="B209" s="6" t="s">
        <v>115</v>
      </c>
      <c r="C209" s="6" t="s">
        <v>90</v>
      </c>
      <c r="D209" s="7" t="s">
        <v>3</v>
      </c>
      <c r="E209" s="8">
        <v>506.52</v>
      </c>
      <c r="F209" s="9"/>
      <c r="G209" s="10">
        <f>SUM(D212:D220)</f>
        <v>0</v>
      </c>
      <c r="H209" s="10">
        <f>E209*G209</f>
        <v>0</v>
      </c>
    </row>
    <row r="210" spans="2:8" ht="15">
      <c r="B210" s="16" t="s">
        <v>6</v>
      </c>
      <c r="C210" s="17" t="s">
        <v>36</v>
      </c>
      <c r="D210" s="17"/>
      <c r="E210" s="17" t="s">
        <v>6</v>
      </c>
      <c r="F210" s="17"/>
      <c r="G210" s="17" t="s">
        <v>6</v>
      </c>
      <c r="H210" s="17"/>
    </row>
    <row r="211" spans="2:8" ht="15">
      <c r="B211" s="16"/>
      <c r="C211" s="11" t="s">
        <v>7</v>
      </c>
      <c r="D211" s="11" t="s">
        <v>8</v>
      </c>
      <c r="E211" s="11" t="s">
        <v>7</v>
      </c>
      <c r="F211" s="11" t="s">
        <v>8</v>
      </c>
      <c r="G211" s="11" t="s">
        <v>7</v>
      </c>
      <c r="H211" s="11" t="s">
        <v>8</v>
      </c>
    </row>
    <row r="212" spans="1:8" ht="15">
      <c r="A212" s="14" t="s">
        <v>117</v>
      </c>
      <c r="B212" s="16"/>
      <c r="C212" s="12" t="s">
        <v>116</v>
      </c>
      <c r="D212" s="13"/>
      <c r="E212" s="12" t="s">
        <v>6</v>
      </c>
      <c r="F212" s="13"/>
      <c r="G212" s="12" t="s">
        <v>6</v>
      </c>
      <c r="H212" s="13"/>
    </row>
    <row r="213" spans="1:8" ht="15">
      <c r="A213" s="14" t="s">
        <v>119</v>
      </c>
      <c r="B213" s="16"/>
      <c r="C213" s="12" t="s">
        <v>118</v>
      </c>
      <c r="D213" s="13"/>
      <c r="E213" s="12" t="s">
        <v>6</v>
      </c>
      <c r="F213" s="13"/>
      <c r="G213" s="12" t="s">
        <v>6</v>
      </c>
      <c r="H213" s="13"/>
    </row>
    <row r="214" spans="1:8" ht="15">
      <c r="A214" s="14" t="s">
        <v>121</v>
      </c>
      <c r="B214" s="16"/>
      <c r="C214" s="12" t="s">
        <v>120</v>
      </c>
      <c r="D214" s="13"/>
      <c r="E214" s="12" t="s">
        <v>6</v>
      </c>
      <c r="F214" s="13"/>
      <c r="G214" s="12" t="s">
        <v>6</v>
      </c>
      <c r="H214" s="13"/>
    </row>
    <row r="215" spans="1:8" ht="15">
      <c r="A215" s="14" t="s">
        <v>123</v>
      </c>
      <c r="B215" s="16"/>
      <c r="C215" s="12" t="s">
        <v>122</v>
      </c>
      <c r="D215" s="13"/>
      <c r="E215" s="12" t="s">
        <v>6</v>
      </c>
      <c r="F215" s="13"/>
      <c r="G215" s="12" t="s">
        <v>6</v>
      </c>
      <c r="H215" s="13"/>
    </row>
    <row r="216" spans="1:8" ht="15">
      <c r="A216" s="14" t="s">
        <v>125</v>
      </c>
      <c r="B216" s="16"/>
      <c r="C216" s="12" t="s">
        <v>124</v>
      </c>
      <c r="D216" s="13"/>
      <c r="E216" s="12" t="s">
        <v>6</v>
      </c>
      <c r="F216" s="13"/>
      <c r="G216" s="12" t="s">
        <v>6</v>
      </c>
      <c r="H216" s="13"/>
    </row>
    <row r="217" spans="1:8" ht="15">
      <c r="A217" s="14" t="s">
        <v>127</v>
      </c>
      <c r="B217" s="16"/>
      <c r="C217" s="12" t="s">
        <v>126</v>
      </c>
      <c r="D217" s="13"/>
      <c r="E217" s="12" t="s">
        <v>6</v>
      </c>
      <c r="F217" s="13"/>
      <c r="G217" s="12" t="s">
        <v>6</v>
      </c>
      <c r="H217" s="13"/>
    </row>
    <row r="218" spans="1:8" ht="15">
      <c r="A218" s="14" t="s">
        <v>128</v>
      </c>
      <c r="B218" s="16"/>
      <c r="C218" s="12" t="s">
        <v>64</v>
      </c>
      <c r="D218" s="13"/>
      <c r="E218" s="12" t="s">
        <v>6</v>
      </c>
      <c r="F218" s="13"/>
      <c r="G218" s="12" t="s">
        <v>6</v>
      </c>
      <c r="H218" s="13"/>
    </row>
    <row r="219" spans="1:8" ht="15">
      <c r="A219" s="14" t="s">
        <v>130</v>
      </c>
      <c r="B219" s="16"/>
      <c r="C219" s="12" t="s">
        <v>129</v>
      </c>
      <c r="D219" s="13"/>
      <c r="E219" s="12" t="s">
        <v>6</v>
      </c>
      <c r="F219" s="13"/>
      <c r="G219" s="12" t="s">
        <v>6</v>
      </c>
      <c r="H219" s="13"/>
    </row>
    <row r="220" spans="1:8" ht="15">
      <c r="A220" s="14" t="s">
        <v>132</v>
      </c>
      <c r="C220" s="12" t="s">
        <v>131</v>
      </c>
      <c r="D220" s="13"/>
      <c r="E220" s="12" t="s">
        <v>6</v>
      </c>
      <c r="F220" s="13"/>
      <c r="G220" s="12" t="s">
        <v>6</v>
      </c>
      <c r="H220" s="13"/>
    </row>
    <row r="222" spans="2:8" ht="15">
      <c r="B222" s="6" t="s">
        <v>133</v>
      </c>
      <c r="C222" s="6" t="s">
        <v>52</v>
      </c>
      <c r="D222" s="7" t="s">
        <v>3</v>
      </c>
      <c r="E222" s="8">
        <v>416.47</v>
      </c>
      <c r="F222" s="9"/>
      <c r="G222" s="10">
        <f>SUM(D225:D232)+SUM(F225:F227)</f>
        <v>0</v>
      </c>
      <c r="H222" s="10">
        <f>E222*G222</f>
        <v>0</v>
      </c>
    </row>
    <row r="223" spans="2:8" ht="15">
      <c r="B223" s="16" t="s">
        <v>6</v>
      </c>
      <c r="C223" s="17" t="s">
        <v>134</v>
      </c>
      <c r="D223" s="17"/>
      <c r="E223" s="17" t="s">
        <v>71</v>
      </c>
      <c r="F223" s="17"/>
      <c r="G223" s="17" t="s">
        <v>6</v>
      </c>
      <c r="H223" s="17"/>
    </row>
    <row r="224" spans="2:8" ht="15">
      <c r="B224" s="16"/>
      <c r="C224" s="11" t="s">
        <v>7</v>
      </c>
      <c r="D224" s="11" t="s">
        <v>8</v>
      </c>
      <c r="E224" s="11" t="s">
        <v>7</v>
      </c>
      <c r="F224" s="11" t="s">
        <v>8</v>
      </c>
      <c r="G224" s="11" t="s">
        <v>7</v>
      </c>
      <c r="H224" s="11" t="s">
        <v>8</v>
      </c>
    </row>
    <row r="225" spans="1:8" ht="15">
      <c r="A225" s="14" t="s">
        <v>136</v>
      </c>
      <c r="B225" s="16"/>
      <c r="C225" s="12" t="s">
        <v>135</v>
      </c>
      <c r="D225" s="13"/>
      <c r="E225" s="12" t="s">
        <v>53</v>
      </c>
      <c r="F225" s="13"/>
      <c r="G225" s="12" t="s">
        <v>6</v>
      </c>
      <c r="H225" s="13"/>
    </row>
    <row r="226" spans="1:8" ht="15">
      <c r="A226" s="14" t="s">
        <v>137</v>
      </c>
      <c r="B226" s="16"/>
      <c r="C226" s="12" t="s">
        <v>53</v>
      </c>
      <c r="D226" s="13"/>
      <c r="E226" s="12" t="s">
        <v>55</v>
      </c>
      <c r="F226" s="13"/>
      <c r="G226" s="12" t="s">
        <v>6</v>
      </c>
      <c r="H226" s="13"/>
    </row>
    <row r="227" spans="1:8" ht="15">
      <c r="A227" s="14" t="s">
        <v>138</v>
      </c>
      <c r="B227" s="16"/>
      <c r="C227" s="12" t="s">
        <v>55</v>
      </c>
      <c r="D227" s="13"/>
      <c r="E227" s="12" t="s">
        <v>104</v>
      </c>
      <c r="F227" s="13"/>
      <c r="G227" s="12" t="s">
        <v>6</v>
      </c>
      <c r="H227" s="13"/>
    </row>
    <row r="228" spans="1:8" ht="15">
      <c r="A228" s="14" t="s">
        <v>139</v>
      </c>
      <c r="B228" s="16"/>
      <c r="C228" s="12" t="s">
        <v>57</v>
      </c>
      <c r="D228" s="13"/>
      <c r="E228" s="12" t="s">
        <v>6</v>
      </c>
      <c r="F228" s="13"/>
      <c r="G228" s="12" t="s">
        <v>6</v>
      </c>
      <c r="H228" s="13"/>
    </row>
    <row r="229" spans="1:8" ht="15">
      <c r="A229" s="14" t="s">
        <v>140</v>
      </c>
      <c r="B229" s="16"/>
      <c r="C229" s="12" t="s">
        <v>59</v>
      </c>
      <c r="D229" s="13"/>
      <c r="E229" s="12" t="s">
        <v>6</v>
      </c>
      <c r="F229" s="13"/>
      <c r="G229" s="12" t="s">
        <v>6</v>
      </c>
      <c r="H229" s="13"/>
    </row>
    <row r="230" spans="1:8" ht="15">
      <c r="A230" s="14" t="s">
        <v>142</v>
      </c>
      <c r="B230" s="16"/>
      <c r="C230" s="12" t="s">
        <v>141</v>
      </c>
      <c r="D230" s="13"/>
      <c r="E230" s="12" t="s">
        <v>6</v>
      </c>
      <c r="F230" s="13"/>
      <c r="G230" s="12" t="s">
        <v>6</v>
      </c>
      <c r="H230" s="13"/>
    </row>
    <row r="231" spans="1:8" ht="15">
      <c r="A231" s="14" t="s">
        <v>144</v>
      </c>
      <c r="B231" s="16"/>
      <c r="C231" s="12" t="s">
        <v>143</v>
      </c>
      <c r="D231" s="13"/>
      <c r="E231" s="12" t="s">
        <v>6</v>
      </c>
      <c r="F231" s="13"/>
      <c r="G231" s="12" t="s">
        <v>6</v>
      </c>
      <c r="H231" s="13"/>
    </row>
    <row r="232" spans="1:8" ht="15">
      <c r="A232" s="14" t="s">
        <v>146</v>
      </c>
      <c r="B232" s="16"/>
      <c r="C232" s="12" t="s">
        <v>145</v>
      </c>
      <c r="D232" s="13"/>
      <c r="E232" s="12" t="s">
        <v>6</v>
      </c>
      <c r="F232" s="13"/>
      <c r="G232" s="12" t="s">
        <v>6</v>
      </c>
      <c r="H232" s="13"/>
    </row>
    <row r="234" spans="2:8" ht="15">
      <c r="B234" s="6" t="s">
        <v>147</v>
      </c>
      <c r="C234" s="6" t="s">
        <v>148</v>
      </c>
      <c r="D234" s="7" t="s">
        <v>3</v>
      </c>
      <c r="E234" s="8">
        <v>624.7</v>
      </c>
      <c r="F234" s="9"/>
      <c r="G234" s="10">
        <f>SUM(D237:D242)</f>
        <v>0</v>
      </c>
      <c r="H234" s="10">
        <f>E234*G234</f>
        <v>0</v>
      </c>
    </row>
    <row r="235" spans="2:8" ht="15">
      <c r="B235" s="16" t="s">
        <v>6</v>
      </c>
      <c r="C235" s="17" t="s">
        <v>36</v>
      </c>
      <c r="D235" s="17"/>
      <c r="E235" s="17" t="s">
        <v>6</v>
      </c>
      <c r="F235" s="17"/>
      <c r="G235" s="17" t="s">
        <v>6</v>
      </c>
      <c r="H235" s="17"/>
    </row>
    <row r="236" spans="2:8" ht="15">
      <c r="B236" s="16"/>
      <c r="C236" s="11" t="s">
        <v>7</v>
      </c>
      <c r="D236" s="11" t="s">
        <v>8</v>
      </c>
      <c r="E236" s="11" t="s">
        <v>7</v>
      </c>
      <c r="F236" s="11" t="s">
        <v>8</v>
      </c>
      <c r="G236" s="11" t="s">
        <v>7</v>
      </c>
      <c r="H236" s="11" t="s">
        <v>8</v>
      </c>
    </row>
    <row r="237" spans="1:8" ht="15">
      <c r="A237" s="14" t="s">
        <v>149</v>
      </c>
      <c r="B237" s="16"/>
      <c r="C237" s="12" t="s">
        <v>135</v>
      </c>
      <c r="D237" s="13"/>
      <c r="E237" s="12" t="s">
        <v>6</v>
      </c>
      <c r="F237" s="13"/>
      <c r="G237" s="12" t="s">
        <v>6</v>
      </c>
      <c r="H237" s="13"/>
    </row>
    <row r="238" spans="1:8" ht="15">
      <c r="A238" s="14" t="s">
        <v>150</v>
      </c>
      <c r="B238" s="16"/>
      <c r="C238" s="12" t="s">
        <v>72</v>
      </c>
      <c r="D238" s="13"/>
      <c r="E238" s="12" t="s">
        <v>6</v>
      </c>
      <c r="F238" s="13"/>
      <c r="G238" s="12" t="s">
        <v>6</v>
      </c>
      <c r="H238" s="13"/>
    </row>
    <row r="239" spans="1:8" ht="15">
      <c r="A239" s="14" t="s">
        <v>151</v>
      </c>
      <c r="B239" s="16"/>
      <c r="C239" s="12" t="s">
        <v>78</v>
      </c>
      <c r="D239" s="13"/>
      <c r="E239" s="12" t="s">
        <v>6</v>
      </c>
      <c r="F239" s="13"/>
      <c r="G239" s="12" t="s">
        <v>6</v>
      </c>
      <c r="H239" s="13"/>
    </row>
    <row r="240" spans="1:8" ht="15">
      <c r="A240" s="14" t="s">
        <v>152</v>
      </c>
      <c r="B240" s="16"/>
      <c r="C240" s="12" t="s">
        <v>81</v>
      </c>
      <c r="D240" s="13"/>
      <c r="E240" s="12" t="s">
        <v>6</v>
      </c>
      <c r="F240" s="13"/>
      <c r="G240" s="12" t="s">
        <v>6</v>
      </c>
      <c r="H240" s="13"/>
    </row>
    <row r="241" spans="1:8" ht="15">
      <c r="A241" s="14" t="s">
        <v>153</v>
      </c>
      <c r="B241" s="16"/>
      <c r="C241" s="12" t="s">
        <v>83</v>
      </c>
      <c r="D241" s="13"/>
      <c r="E241" s="12" t="s">
        <v>6</v>
      </c>
      <c r="F241" s="13"/>
      <c r="G241" s="12" t="s">
        <v>6</v>
      </c>
      <c r="H241" s="13"/>
    </row>
    <row r="242" spans="1:8" ht="15">
      <c r="A242" s="14" t="s">
        <v>154</v>
      </c>
      <c r="B242" s="16"/>
      <c r="C242" s="12" t="s">
        <v>85</v>
      </c>
      <c r="D242" s="13"/>
      <c r="E242" s="12" t="s">
        <v>6</v>
      </c>
      <c r="F242" s="13"/>
      <c r="G242" s="12" t="s">
        <v>6</v>
      </c>
      <c r="H242" s="13"/>
    </row>
    <row r="243" ht="15">
      <c r="B243" s="16"/>
    </row>
    <row r="244" ht="15">
      <c r="B244" s="16"/>
    </row>
  </sheetData>
  <sheetProtection/>
  <mergeCells count="80">
    <mergeCell ref="B223:B232"/>
    <mergeCell ref="C223:D223"/>
    <mergeCell ref="E223:F223"/>
    <mergeCell ref="G223:H223"/>
    <mergeCell ref="B235:B244"/>
    <mergeCell ref="C235:D235"/>
    <mergeCell ref="E235:F235"/>
    <mergeCell ref="G235:H235"/>
    <mergeCell ref="B198:B207"/>
    <mergeCell ref="C198:D198"/>
    <mergeCell ref="E198:F198"/>
    <mergeCell ref="G198:H198"/>
    <mergeCell ref="B210:B219"/>
    <mergeCell ref="C210:D210"/>
    <mergeCell ref="E210:F210"/>
    <mergeCell ref="G210:H210"/>
    <mergeCell ref="B174:B183"/>
    <mergeCell ref="C174:D174"/>
    <mergeCell ref="E174:F174"/>
    <mergeCell ref="G174:H174"/>
    <mergeCell ref="B186:B195"/>
    <mergeCell ref="C186:D186"/>
    <mergeCell ref="E186:F186"/>
    <mergeCell ref="G186:H186"/>
    <mergeCell ref="B150:B159"/>
    <mergeCell ref="C150:D150"/>
    <mergeCell ref="E150:F150"/>
    <mergeCell ref="G150:H150"/>
    <mergeCell ref="B162:B171"/>
    <mergeCell ref="C162:D162"/>
    <mergeCell ref="E162:F162"/>
    <mergeCell ref="G162:H162"/>
    <mergeCell ref="B124:B133"/>
    <mergeCell ref="C124:D124"/>
    <mergeCell ref="E124:F124"/>
    <mergeCell ref="G124:H124"/>
    <mergeCell ref="B136:B145"/>
    <mergeCell ref="C136:D136"/>
    <mergeCell ref="E136:F136"/>
    <mergeCell ref="G136:H136"/>
    <mergeCell ref="B100:B109"/>
    <mergeCell ref="C100:D100"/>
    <mergeCell ref="E100:F100"/>
    <mergeCell ref="G100:H100"/>
    <mergeCell ref="B112:B121"/>
    <mergeCell ref="C112:D112"/>
    <mergeCell ref="E112:F112"/>
    <mergeCell ref="G112:H112"/>
    <mergeCell ref="B76:B85"/>
    <mergeCell ref="C76:D76"/>
    <mergeCell ref="E76:F76"/>
    <mergeCell ref="G76:H76"/>
    <mergeCell ref="B88:B97"/>
    <mergeCell ref="C88:D88"/>
    <mergeCell ref="E88:F88"/>
    <mergeCell ref="G88:H88"/>
    <mergeCell ref="B52:B61"/>
    <mergeCell ref="C52:D52"/>
    <mergeCell ref="E52:F52"/>
    <mergeCell ref="G52:H52"/>
    <mergeCell ref="B64:B73"/>
    <mergeCell ref="C64:D64"/>
    <mergeCell ref="E64:F64"/>
    <mergeCell ref="G64:H64"/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" right="0.7" top="0.75" bottom="0.75" header="0.3" footer="0.3"/>
  <pageSetup orientation="portrait" paperSize="9"/>
  <ignoredErrors>
    <ignoredError sqref="C6 C18 C30 C42 E42:E46 C54 C66 C78 C90:C91 C102:C105 C114 C126:C127 C138:C147 E138 C152 C164:C165 C176:C177 E176:E182 C188 C200 C212:C220 C225:C232 E225:E227 C237:C242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155</v>
      </c>
      <c r="B1" s="15" t="s">
        <v>156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2015-06-28T18:07:59Z</dcterms:created>
  <dcterms:modified xsi:type="dcterms:W3CDTF">2015-06-29T06:13:39Z</dcterms:modified>
  <cp:category/>
  <cp:version/>
  <cp:contentType/>
  <cp:contentStatus/>
</cp:coreProperties>
</file>