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6380" windowHeight="8190" tabRatio="253"/>
  </bookViews>
  <sheets>
    <sheet name="ПРАЙС" sheetId="1" r:id="rId1"/>
  </sheets>
  <definedNames>
    <definedName name="_xlnm._FilterDatabase" localSheetId="0" hidden="1">ПРАЙС!$A$3:$U$289</definedName>
  </definedNames>
  <calcPr calcId="144525"/>
</workbook>
</file>

<file path=xl/calcChain.xml><?xml version="1.0" encoding="utf-8"?>
<calcChain xmlns="http://schemas.openxmlformats.org/spreadsheetml/2006/main">
  <c r="J11" i="1"/>
  <c r="J12"/>
  <c r="J13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7"/>
  <c r="J98"/>
  <c r="J99"/>
  <c r="J100"/>
  <c r="J101"/>
  <c r="J102"/>
  <c r="J103"/>
  <c r="J104"/>
  <c r="J108"/>
  <c r="J109"/>
  <c r="J110"/>
  <c r="J111"/>
  <c r="J112"/>
  <c r="J113"/>
  <c r="J114"/>
  <c r="J115"/>
  <c r="J116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40"/>
  <c r="J141"/>
  <c r="J142"/>
  <c r="J143"/>
  <c r="J144"/>
  <c r="J145"/>
  <c r="J146"/>
  <c r="J147"/>
  <c r="J150"/>
  <c r="J151"/>
  <c r="J155"/>
  <c r="J158"/>
  <c r="J162"/>
  <c r="J164"/>
  <c r="J167"/>
  <c r="J171"/>
  <c r="J172"/>
  <c r="J176"/>
  <c r="J185"/>
  <c r="J190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6"/>
  <c r="J237"/>
  <c r="J238"/>
  <c r="J239"/>
  <c r="J240"/>
  <c r="J241"/>
  <c r="J242"/>
  <c r="J244"/>
  <c r="J245"/>
  <c r="J246"/>
  <c r="J247"/>
  <c r="J248"/>
  <c r="J250"/>
  <c r="J251"/>
  <c r="J258"/>
  <c r="J260"/>
  <c r="J261"/>
  <c r="J262"/>
  <c r="J263"/>
  <c r="J264"/>
  <c r="J265"/>
  <c r="J266"/>
  <c r="J268"/>
  <c r="J269"/>
  <c r="J270"/>
  <c r="J271"/>
  <c r="J273"/>
  <c r="J276"/>
  <c r="J277"/>
  <c r="J278"/>
  <c r="J279"/>
  <c r="J10"/>
  <c r="I19" l="1"/>
  <c r="I107"/>
  <c r="I106"/>
  <c r="I105"/>
  <c r="I276"/>
  <c r="I275"/>
  <c r="I274"/>
  <c r="I234"/>
  <c r="I227"/>
  <c r="I166"/>
  <c r="I165"/>
  <c r="I158"/>
  <c r="I149"/>
  <c r="I4"/>
  <c r="I5"/>
  <c r="I6"/>
  <c r="I7"/>
  <c r="I8"/>
  <c r="I9"/>
  <c r="I10"/>
  <c r="I11"/>
  <c r="I12"/>
  <c r="I13"/>
  <c r="I14"/>
  <c r="I15"/>
  <c r="I16"/>
  <c r="I17"/>
  <c r="I18"/>
  <c r="I20"/>
  <c r="I21"/>
  <c r="I22"/>
  <c r="I23"/>
  <c r="I24"/>
  <c r="I25"/>
  <c r="I26"/>
  <c r="I27"/>
  <c r="I28"/>
  <c r="I29"/>
  <c r="I31"/>
  <c r="I32"/>
  <c r="I33"/>
  <c r="I34"/>
  <c r="I35"/>
  <c r="I36"/>
  <c r="I37"/>
  <c r="I38"/>
  <c r="I39"/>
  <c r="I40"/>
  <c r="I41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9"/>
  <c r="I140"/>
  <c r="I141"/>
  <c r="I142"/>
  <c r="I143"/>
  <c r="I144"/>
  <c r="I145"/>
  <c r="I146"/>
  <c r="I147"/>
  <c r="I148"/>
  <c r="I150"/>
  <c r="I151"/>
  <c r="I152"/>
  <c r="I153"/>
  <c r="I154"/>
  <c r="I155"/>
  <c r="I156"/>
  <c r="I157"/>
  <c r="I159"/>
  <c r="I160"/>
  <c r="I161"/>
  <c r="I162"/>
  <c r="I163"/>
  <c r="I164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8"/>
  <c r="I229"/>
  <c r="I230"/>
  <c r="I231"/>
  <c r="I232"/>
  <c r="I233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6"/>
  <c r="I267"/>
  <c r="I268"/>
  <c r="I269"/>
  <c r="I270"/>
  <c r="I271"/>
  <c r="I272"/>
  <c r="I273"/>
</calcChain>
</file>

<file path=xl/sharedStrings.xml><?xml version="1.0" encoding="utf-8"?>
<sst xmlns="http://schemas.openxmlformats.org/spreadsheetml/2006/main" count="879" uniqueCount="329">
  <si>
    <t>N</t>
  </si>
  <si>
    <t>изделие</t>
  </si>
  <si>
    <t>артикул</t>
  </si>
  <si>
    <t>Категория</t>
  </si>
  <si>
    <t>вес</t>
  </si>
  <si>
    <t>покрытие</t>
  </si>
  <si>
    <t>оплата по факту, руб/г</t>
  </si>
  <si>
    <t>отсрочка 14 дней, руб/г</t>
  </si>
  <si>
    <t>отсрочка 30 дней, руб/г</t>
  </si>
  <si>
    <t>розничная цена, руб/г (+100% от фактич.)</t>
  </si>
  <si>
    <t>за изделие руб/шт</t>
  </si>
  <si>
    <t>1 кат</t>
  </si>
  <si>
    <t>исток</t>
  </si>
  <si>
    <t>2 кат</t>
  </si>
  <si>
    <t>3 кат</t>
  </si>
  <si>
    <t>4 кат</t>
  </si>
  <si>
    <t>ажур</t>
  </si>
  <si>
    <t>5 кат</t>
  </si>
  <si>
    <t>6 кат</t>
  </si>
  <si>
    <t>07-0001</t>
  </si>
  <si>
    <t>1</t>
  </si>
  <si>
    <t>жёсткий снейк</t>
  </si>
  <si>
    <t>07-0002</t>
  </si>
  <si>
    <t>мягкий снейк</t>
  </si>
  <si>
    <t>07-0008</t>
  </si>
  <si>
    <t>силикон</t>
  </si>
  <si>
    <t>07-0012</t>
  </si>
  <si>
    <t>4</t>
  </si>
  <si>
    <t>силикон ажур</t>
  </si>
  <si>
    <t>зажим фиксатор CPX</t>
  </si>
  <si>
    <t>2</t>
  </si>
  <si>
    <t>мурано классика</t>
  </si>
  <si>
    <t>мурано ажур</t>
  </si>
  <si>
    <t>09-4003</t>
  </si>
  <si>
    <t>3</t>
  </si>
  <si>
    <t>замок разделитель простой</t>
  </si>
  <si>
    <t>09-4001</t>
  </si>
  <si>
    <t>замок разделитель ажур</t>
  </si>
  <si>
    <t>05 - 0005</t>
  </si>
  <si>
    <t>чернение</t>
  </si>
  <si>
    <t>05 - 0006</t>
  </si>
  <si>
    <t>чернение,   эмаль</t>
  </si>
  <si>
    <t>05 - 0007</t>
  </si>
  <si>
    <t>05 - 0008</t>
  </si>
  <si>
    <t>05 - 0011</t>
  </si>
  <si>
    <t>05 - 0012</t>
  </si>
  <si>
    <t>05 - 0014</t>
  </si>
  <si>
    <t>родий,        эмаль</t>
  </si>
  <si>
    <t>05 - 0015</t>
  </si>
  <si>
    <t>05 - 0016</t>
  </si>
  <si>
    <t>05 - 0018</t>
  </si>
  <si>
    <t>05 - 0019</t>
  </si>
  <si>
    <t>чернение или золочение +   эмаль</t>
  </si>
  <si>
    <t>05-0020</t>
  </si>
  <si>
    <t>05 - 0021</t>
  </si>
  <si>
    <t>05 - 0022</t>
  </si>
  <si>
    <t>05 - 0024</t>
  </si>
  <si>
    <t>чернение или  эмаль</t>
  </si>
  <si>
    <t>05 - 0025</t>
  </si>
  <si>
    <t>5</t>
  </si>
  <si>
    <t>05 - 0026</t>
  </si>
  <si>
    <t>05 - 0027</t>
  </si>
  <si>
    <t>05 - 0030</t>
  </si>
  <si>
    <t>05 - 0050</t>
  </si>
  <si>
    <t>родий, эмаль</t>
  </si>
  <si>
    <t>05 - 0053</t>
  </si>
  <si>
    <t>05 - 0054</t>
  </si>
  <si>
    <t>05 - 0057</t>
  </si>
  <si>
    <t>05-0060</t>
  </si>
  <si>
    <t>05 - 0063</t>
  </si>
  <si>
    <t>05 - 0066</t>
  </si>
  <si>
    <t>05 - 0067</t>
  </si>
  <si>
    <t>05 - 0068</t>
  </si>
  <si>
    <t>05 - 0069</t>
  </si>
  <si>
    <t>05 - 0070</t>
  </si>
  <si>
    <t>чернение,   эмаль,   золочение</t>
  </si>
  <si>
    <t>05 - 0071</t>
  </si>
  <si>
    <t>05 - 0074</t>
  </si>
  <si>
    <t>05 - 0075</t>
  </si>
  <si>
    <t>05 - 0076</t>
  </si>
  <si>
    <t>05 - 0096</t>
  </si>
  <si>
    <t>чернение, золочение</t>
  </si>
  <si>
    <t>05 - 0099</t>
  </si>
  <si>
    <t>05 - 0100</t>
  </si>
  <si>
    <t>05 - 0102</t>
  </si>
  <si>
    <t>05 - 0103</t>
  </si>
  <si>
    <t>эмаль,    чернение</t>
  </si>
  <si>
    <t>05 - 0108</t>
  </si>
  <si>
    <t>05 - 0109</t>
  </si>
  <si>
    <t>05 - 0110</t>
  </si>
  <si>
    <t>05 - 0111</t>
  </si>
  <si>
    <t>05 - 0112</t>
  </si>
  <si>
    <t>05 - 0113</t>
  </si>
  <si>
    <t>чернение, эмаль</t>
  </si>
  <si>
    <t>05 - 0115</t>
  </si>
  <si>
    <t>05-0116</t>
  </si>
  <si>
    <t>05 - 0118</t>
  </si>
  <si>
    <t>ромашка</t>
  </si>
  <si>
    <t>05 - 0119</t>
  </si>
  <si>
    <t>05 - 0120</t>
  </si>
  <si>
    <t>05 - 0121</t>
  </si>
  <si>
    <t>05 - 0122</t>
  </si>
  <si>
    <t>05 - 0123</t>
  </si>
  <si>
    <t>05-0124</t>
  </si>
  <si>
    <t>05 - 0125</t>
  </si>
  <si>
    <t>05 - 0126</t>
  </si>
  <si>
    <t>05 - 0127</t>
  </si>
  <si>
    <t>родий</t>
  </si>
  <si>
    <t>05 - 0130</t>
  </si>
  <si>
    <t>05 - 0131</t>
  </si>
  <si>
    <t>05 - 0135</t>
  </si>
  <si>
    <t>05 - 0136</t>
  </si>
  <si>
    <t>05 - 0137</t>
  </si>
  <si>
    <t>05 - 0138</t>
  </si>
  <si>
    <t>05 - 0141</t>
  </si>
  <si>
    <t>05 - 0142</t>
  </si>
  <si>
    <t>05 - 0143</t>
  </si>
  <si>
    <t>05-0147</t>
  </si>
  <si>
    <t>05 - 0156</t>
  </si>
  <si>
    <t>05 - 0157</t>
  </si>
  <si>
    <t>05 - 0158</t>
  </si>
  <si>
    <t>05 - 0159</t>
  </si>
  <si>
    <t>05 - 0161</t>
  </si>
  <si>
    <t>родий,         эмаль</t>
  </si>
  <si>
    <t>05 - 0162</t>
  </si>
  <si>
    <t>05 - 0164</t>
  </si>
  <si>
    <t>05 - 0167</t>
  </si>
  <si>
    <t>чернение,   эмаль,      алмазка</t>
  </si>
  <si>
    <t>05 - 0170</t>
  </si>
  <si>
    <t>05 - 0202</t>
  </si>
  <si>
    <t>05 - 0203</t>
  </si>
  <si>
    <t>05 - 0204</t>
  </si>
  <si>
    <t>чернение,  золочение</t>
  </si>
  <si>
    <t>05 - 0206</t>
  </si>
  <si>
    <t>05 - 0207</t>
  </si>
  <si>
    <t>05 - 0208</t>
  </si>
  <si>
    <t>родий,   золочение</t>
  </si>
  <si>
    <t>05 - 0209</t>
  </si>
  <si>
    <t>05 - 0216</t>
  </si>
  <si>
    <t>05-0220</t>
  </si>
  <si>
    <t>05 - 0223</t>
  </si>
  <si>
    <t>50 - 0001</t>
  </si>
  <si>
    <t>50 - 0002</t>
  </si>
  <si>
    <t>50 - 0003</t>
  </si>
  <si>
    <t>чернение, алмазка</t>
  </si>
  <si>
    <t>50 - 0004</t>
  </si>
  <si>
    <t>50 - 0005</t>
  </si>
  <si>
    <t>50 - 0006</t>
  </si>
  <si>
    <t>50 - 0007</t>
  </si>
  <si>
    <t>50 - 0008</t>
  </si>
  <si>
    <t>50 - 0009</t>
  </si>
  <si>
    <t>50 - 0010</t>
  </si>
  <si>
    <t>50 - 0011</t>
  </si>
  <si>
    <t>50 - 0012</t>
  </si>
  <si>
    <t>50 - 0013</t>
  </si>
  <si>
    <t>50 - 0014</t>
  </si>
  <si>
    <t>50 - 0015</t>
  </si>
  <si>
    <t>50 - 0016</t>
  </si>
  <si>
    <t>50 - 0017</t>
  </si>
  <si>
    <t>50 - 0018</t>
  </si>
  <si>
    <t>50 - 0019</t>
  </si>
  <si>
    <t>50 - 0020</t>
  </si>
  <si>
    <t>50 - 0021</t>
  </si>
  <si>
    <t>50 - 0022</t>
  </si>
  <si>
    <t>50 - 0023</t>
  </si>
  <si>
    <t>50 - 0024</t>
  </si>
  <si>
    <t>50 - 0025</t>
  </si>
  <si>
    <t>50 - 0026</t>
  </si>
  <si>
    <t>50 - 0027</t>
  </si>
  <si>
    <t>50 - 0028</t>
  </si>
  <si>
    <t>50 - 0029</t>
  </si>
  <si>
    <t>50 - 0030</t>
  </si>
  <si>
    <t>50-0031</t>
  </si>
  <si>
    <t>50 - 0032</t>
  </si>
  <si>
    <t>50 - 0033</t>
  </si>
  <si>
    <t>50 - 0034</t>
  </si>
  <si>
    <t>50 - 0035</t>
  </si>
  <si>
    <t>50 - 0036</t>
  </si>
  <si>
    <t>50 - 0037</t>
  </si>
  <si>
    <t>50 - 0038</t>
  </si>
  <si>
    <t>50 - 0039</t>
  </si>
  <si>
    <t>50 - 0040</t>
  </si>
  <si>
    <t>50 - 0041</t>
  </si>
  <si>
    <t>6</t>
  </si>
  <si>
    <t>50-0042</t>
  </si>
  <si>
    <t>50-0043</t>
  </si>
  <si>
    <t>50-0044</t>
  </si>
  <si>
    <t>50-0045</t>
  </si>
  <si>
    <t>50-0046</t>
  </si>
  <si>
    <t>50-0047</t>
  </si>
  <si>
    <t>50-0048</t>
  </si>
  <si>
    <t>50-0049</t>
  </si>
  <si>
    <t>50-0050</t>
  </si>
  <si>
    <t>50-0051</t>
  </si>
  <si>
    <t>50-0052</t>
  </si>
  <si>
    <t>50-0053</t>
  </si>
  <si>
    <t>50-0054</t>
  </si>
  <si>
    <t>50-0055</t>
  </si>
  <si>
    <t>50-0056</t>
  </si>
  <si>
    <t>50-0057</t>
  </si>
  <si>
    <t>50-0058</t>
  </si>
  <si>
    <t>50-0059</t>
  </si>
  <si>
    <t>50-0060</t>
  </si>
  <si>
    <t>50-0061</t>
  </si>
  <si>
    <t>50-0062</t>
  </si>
  <si>
    <t>50-0063</t>
  </si>
  <si>
    <t>50-0064</t>
  </si>
  <si>
    <t>50-0065</t>
  </si>
  <si>
    <t>50-0066</t>
  </si>
  <si>
    <t>50-0067</t>
  </si>
  <si>
    <t>50-0068</t>
  </si>
  <si>
    <t>50-0069</t>
  </si>
  <si>
    <t>50-0070</t>
  </si>
  <si>
    <t>50-0071</t>
  </si>
  <si>
    <t>родий,     эмаль</t>
  </si>
  <si>
    <t>50-0072</t>
  </si>
  <si>
    <t>50-0073</t>
  </si>
  <si>
    <t>чернение, эмаль, золочение</t>
  </si>
  <si>
    <t>50-0074</t>
  </si>
  <si>
    <t>чернение,  клеар, золочение</t>
  </si>
  <si>
    <t>50-0075</t>
  </si>
  <si>
    <t>50-0076</t>
  </si>
  <si>
    <t>50-0077</t>
  </si>
  <si>
    <t>50-0078</t>
  </si>
  <si>
    <t>50-0079</t>
  </si>
  <si>
    <t>50-0080</t>
  </si>
  <si>
    <t>50-0081</t>
  </si>
  <si>
    <t>клеар, золочение, эмаль</t>
  </si>
  <si>
    <t>50-0082</t>
  </si>
  <si>
    <t>50-0083</t>
  </si>
  <si>
    <t>чернение,  алмазка</t>
  </si>
  <si>
    <t>50-0084</t>
  </si>
  <si>
    <t>50-0085</t>
  </si>
  <si>
    <t>04 - 0004</t>
  </si>
  <si>
    <t>04 - 0005</t>
  </si>
  <si>
    <t>04 - 0006</t>
  </si>
  <si>
    <t>04 - 0010</t>
  </si>
  <si>
    <t>04 - 0011</t>
  </si>
  <si>
    <t>04 - 0012</t>
  </si>
  <si>
    <t>04 - 0020</t>
  </si>
  <si>
    <t>04 - 0021</t>
  </si>
  <si>
    <t>04 - 0022</t>
  </si>
  <si>
    <t>04 - 0024</t>
  </si>
  <si>
    <t>04 - 0025</t>
  </si>
  <si>
    <t>04 - 0030</t>
  </si>
  <si>
    <t>04 - 0031</t>
  </si>
  <si>
    <t>04 - 0033</t>
  </si>
  <si>
    <t>04 - 0034</t>
  </si>
  <si>
    <t>04 - 0035</t>
  </si>
  <si>
    <t>04 - 0036</t>
  </si>
  <si>
    <t>04 - 0037</t>
  </si>
  <si>
    <t>04 - 0039</t>
  </si>
  <si>
    <t>04 - 0040</t>
  </si>
  <si>
    <t>04 - 0042</t>
  </si>
  <si>
    <t>04 - 0043</t>
  </si>
  <si>
    <t>04 - 0044</t>
  </si>
  <si>
    <t>04 - 0045</t>
  </si>
  <si>
    <t>04 - 0046</t>
  </si>
  <si>
    <t>04 - 0047</t>
  </si>
  <si>
    <t>04 - 0048</t>
  </si>
  <si>
    <t>04 - 0050</t>
  </si>
  <si>
    <t>04 - 0055</t>
  </si>
  <si>
    <t>04 - 0057</t>
  </si>
  <si>
    <t>04 - 0059</t>
  </si>
  <si>
    <t>04 - 0061</t>
  </si>
  <si>
    <t>04 - 0062</t>
  </si>
  <si>
    <t>04 - 0063</t>
  </si>
  <si>
    <t>04-0067</t>
  </si>
  <si>
    <t>04 - 0068</t>
  </si>
  <si>
    <t>04 - 0069</t>
  </si>
  <si>
    <t>04 - 0070</t>
  </si>
  <si>
    <t>04 - 0071</t>
  </si>
  <si>
    <t>04 - 0080</t>
  </si>
  <si>
    <t>04 - 0081</t>
  </si>
  <si>
    <t>04-0082</t>
  </si>
  <si>
    <t>04 - 0084</t>
  </si>
  <si>
    <t>04 - 0085</t>
  </si>
  <si>
    <t>родий,      эмаль</t>
  </si>
  <si>
    <t>04 - 0098</t>
  </si>
  <si>
    <t>04 - 0099</t>
  </si>
  <si>
    <t>04 - 0102</t>
  </si>
  <si>
    <t>04 - 0103</t>
  </si>
  <si>
    <t>04 - 0104</t>
  </si>
  <si>
    <t>04 - 0105</t>
  </si>
  <si>
    <t>04 - 0106</t>
  </si>
  <si>
    <t>04 - 0107</t>
  </si>
  <si>
    <t>04 - 0108</t>
  </si>
  <si>
    <t>04 - 0109</t>
  </si>
  <si>
    <t>04 - 0110</t>
  </si>
  <si>
    <t>04 - 0113</t>
  </si>
  <si>
    <t>04 - 0114</t>
  </si>
  <si>
    <t>04 - 0117</t>
  </si>
  <si>
    <t>04 - 0118</t>
  </si>
  <si>
    <t>04 - 0119</t>
  </si>
  <si>
    <t>04 - 0121</t>
  </si>
  <si>
    <t>04 - 0122</t>
  </si>
  <si>
    <t>04 - 0123</t>
  </si>
  <si>
    <t>04 - 0124</t>
  </si>
  <si>
    <t>04 - 0125</t>
  </si>
  <si>
    <t>04 - 0126</t>
  </si>
  <si>
    <t>04 - 0127</t>
  </si>
  <si>
    <t>04 - 0128</t>
  </si>
  <si>
    <t>04 - 0129</t>
  </si>
  <si>
    <t>40 - 0001</t>
  </si>
  <si>
    <t>чернение, золочение, эмаль</t>
  </si>
  <si>
    <t>40 - 0002</t>
  </si>
  <si>
    <t>40 - 0003</t>
  </si>
  <si>
    <t>40-0004</t>
  </si>
  <si>
    <t>40 - 0005</t>
  </si>
  <si>
    <t>40-0006</t>
  </si>
  <si>
    <t>40-0007</t>
  </si>
  <si>
    <t>40-0008</t>
  </si>
  <si>
    <t>40-0009</t>
  </si>
  <si>
    <t>40-0010</t>
  </si>
  <si>
    <t>40-0011</t>
  </si>
  <si>
    <t>40-0012</t>
  </si>
  <si>
    <t>40-0013</t>
  </si>
  <si>
    <t xml:space="preserve">чернение, золочение     </t>
  </si>
  <si>
    <t>40-0014</t>
  </si>
  <si>
    <t xml:space="preserve">родирование, золочение  </t>
  </si>
  <si>
    <t>40-0015</t>
  </si>
  <si>
    <t>40-0017</t>
  </si>
  <si>
    <t xml:space="preserve">родирование, золочение, эмаль     </t>
  </si>
  <si>
    <t>40-0018</t>
  </si>
  <si>
    <t xml:space="preserve">родирование, золочение, эмаль    </t>
  </si>
  <si>
    <t>05 - 0224</t>
  </si>
  <si>
    <t>05 - 0225</t>
  </si>
  <si>
    <t>05 - 0226</t>
  </si>
  <si>
    <t>?</t>
  </si>
</sst>
</file>

<file path=xl/styles.xml><?xml version="1.0" encoding="utf-8"?>
<styleSheet xmlns="http://schemas.openxmlformats.org/spreadsheetml/2006/main">
  <numFmts count="2">
    <numFmt numFmtId="164" formatCode="#,##0&quot; руб.&quot;"/>
    <numFmt numFmtId="165" formatCode="#,##0&quot;     &quot;"/>
  </numFmts>
  <fonts count="15">
    <font>
      <sz val="10"/>
      <name val="Arial"/>
      <family val="2"/>
      <charset val="1"/>
    </font>
    <font>
      <sz val="18"/>
      <color indexed="8"/>
      <name val="Times New Roman"/>
      <family val="1"/>
      <charset val="1"/>
    </font>
    <font>
      <sz val="12"/>
      <color indexed="8"/>
      <name val="Verdana"/>
      <family val="2"/>
      <charset val="1"/>
    </font>
    <font>
      <sz val="13"/>
      <color indexed="59"/>
      <name val="Arial"/>
      <family val="2"/>
      <charset val="1"/>
    </font>
    <font>
      <sz val="13"/>
      <color indexed="8"/>
      <name val="Arial"/>
      <family val="2"/>
      <charset val="1"/>
    </font>
    <font>
      <sz val="12"/>
      <color indexed="8"/>
      <name val="Times New Roman"/>
      <family val="1"/>
      <charset val="1"/>
    </font>
    <font>
      <sz val="12"/>
      <color indexed="59"/>
      <name val="Arial"/>
      <family val="2"/>
      <charset val="1"/>
    </font>
    <font>
      <sz val="12"/>
      <color indexed="22"/>
      <name val="Times New Roman"/>
      <family val="1"/>
      <charset val="1"/>
    </font>
    <font>
      <sz val="13"/>
      <color indexed="22"/>
      <name val="Arial"/>
      <family val="2"/>
      <charset val="1"/>
    </font>
    <font>
      <sz val="13"/>
      <name val="Arial"/>
      <family val="2"/>
      <charset val="1"/>
    </font>
    <font>
      <sz val="12"/>
      <name val="Arial"/>
      <family val="2"/>
      <charset val="1"/>
    </font>
    <font>
      <sz val="12"/>
      <name val="Times New Roman"/>
      <family val="1"/>
      <charset val="1"/>
    </font>
    <font>
      <sz val="12"/>
      <name val="Verdana"/>
      <family val="2"/>
      <charset val="1"/>
    </font>
    <font>
      <sz val="11"/>
      <color indexed="8"/>
      <name val="Calibri"/>
      <family val="2"/>
      <charset val="204"/>
    </font>
    <font>
      <sz val="12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indexed="42"/>
        <bgColor indexed="27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54"/>
      </left>
      <right style="thin">
        <color indexed="54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54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 style="thin">
        <color indexed="54"/>
      </bottom>
      <diagonal/>
    </border>
    <border>
      <left/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43"/>
      </left>
      <right style="thin">
        <color indexed="43"/>
      </right>
      <top style="thin">
        <color indexed="43"/>
      </top>
      <bottom/>
      <diagonal/>
    </border>
    <border>
      <left style="thin">
        <color indexed="43"/>
      </left>
      <right style="thin">
        <color indexed="43"/>
      </right>
      <top/>
      <bottom style="thin">
        <color indexed="4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/>
  </cellStyleXfs>
  <cellXfs count="59">
    <xf numFmtId="0" fontId="0" fillId="0" borderId="0" xfId="0"/>
    <xf numFmtId="164" fontId="1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3" fillId="0" borderId="1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164" fontId="7" fillId="0" borderId="0" xfId="0" applyNumberFormat="1" applyFont="1" applyBorder="1" applyAlignment="1">
      <alignment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vertical="top" wrapText="1"/>
    </xf>
    <xf numFmtId="165" fontId="9" fillId="0" borderId="1" xfId="0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164" fontId="10" fillId="0" borderId="4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" fontId="10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" fontId="10" fillId="0" borderId="5" xfId="0" applyNumberFormat="1" applyFont="1" applyBorder="1" applyAlignment="1">
      <alignment horizontal="center" vertical="center" wrapText="1"/>
    </xf>
    <xf numFmtId="0" fontId="0" fillId="0" borderId="1" xfId="0" applyBorder="1" applyAlignment="1"/>
    <xf numFmtId="0" fontId="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2" fillId="0" borderId="0" xfId="0" applyFont="1" applyBorder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wrapText="1"/>
    </xf>
    <xf numFmtId="0" fontId="10" fillId="3" borderId="1" xfId="0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wrapText="1"/>
    </xf>
    <xf numFmtId="49" fontId="10" fillId="0" borderId="6" xfId="0" applyNumberFormat="1" applyFont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4" fontId="10" fillId="0" borderId="7" xfId="0" applyNumberFormat="1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1" fillId="0" borderId="0" xfId="0" applyNumberFormat="1" applyFont="1" applyFill="1" applyBorder="1" applyAlignment="1">
      <alignment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49" fontId="10" fillId="0" borderId="9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1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15151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77</xdr:row>
      <xdr:rowOff>28575</xdr:rowOff>
    </xdr:from>
    <xdr:to>
      <xdr:col>1</xdr:col>
      <xdr:colOff>1514475</xdr:colOff>
      <xdr:row>77</xdr:row>
      <xdr:rowOff>1381125</xdr:rowOff>
    </xdr:to>
    <xdr:pic>
      <xdr:nvPicPr>
        <xdr:cNvPr id="9849" name="image0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101888925"/>
          <a:ext cx="141922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78</xdr:row>
      <xdr:rowOff>76200</xdr:rowOff>
    </xdr:from>
    <xdr:to>
      <xdr:col>1</xdr:col>
      <xdr:colOff>1409700</xdr:colOff>
      <xdr:row>78</xdr:row>
      <xdr:rowOff>1323975</xdr:rowOff>
    </xdr:to>
    <xdr:pic>
      <xdr:nvPicPr>
        <xdr:cNvPr id="9850" name="image0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103365300"/>
          <a:ext cx="125730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428625</xdr:colOff>
      <xdr:row>19</xdr:row>
      <xdr:rowOff>180975</xdr:rowOff>
    </xdr:from>
    <xdr:to>
      <xdr:col>1</xdr:col>
      <xdr:colOff>1285875</xdr:colOff>
      <xdr:row>19</xdr:row>
      <xdr:rowOff>1266825</xdr:rowOff>
    </xdr:to>
    <xdr:pic>
      <xdr:nvPicPr>
        <xdr:cNvPr id="9851" name="image0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950" y="19173825"/>
          <a:ext cx="85725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79</xdr:row>
      <xdr:rowOff>114300</xdr:rowOff>
    </xdr:from>
    <xdr:to>
      <xdr:col>1</xdr:col>
      <xdr:colOff>1428750</xdr:colOff>
      <xdr:row>79</xdr:row>
      <xdr:rowOff>1362075</xdr:rowOff>
    </xdr:to>
    <xdr:pic>
      <xdr:nvPicPr>
        <xdr:cNvPr id="9852" name="image0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104832150"/>
          <a:ext cx="12382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81</xdr:row>
      <xdr:rowOff>38100</xdr:rowOff>
    </xdr:from>
    <xdr:to>
      <xdr:col>1</xdr:col>
      <xdr:colOff>1400175</xdr:colOff>
      <xdr:row>81</xdr:row>
      <xdr:rowOff>1362075</xdr:rowOff>
    </xdr:to>
    <xdr:pic>
      <xdr:nvPicPr>
        <xdr:cNvPr id="9853" name="image177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107613450"/>
          <a:ext cx="12382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80</xdr:row>
      <xdr:rowOff>9525</xdr:rowOff>
    </xdr:from>
    <xdr:to>
      <xdr:col>1</xdr:col>
      <xdr:colOff>1524000</xdr:colOff>
      <xdr:row>80</xdr:row>
      <xdr:rowOff>1323975</xdr:rowOff>
    </xdr:to>
    <xdr:pic>
      <xdr:nvPicPr>
        <xdr:cNvPr id="9854" name="image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06156125"/>
          <a:ext cx="143827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20</xdr:row>
      <xdr:rowOff>38100</xdr:rowOff>
    </xdr:from>
    <xdr:to>
      <xdr:col>1</xdr:col>
      <xdr:colOff>1457325</xdr:colOff>
      <xdr:row>20</xdr:row>
      <xdr:rowOff>1343025</xdr:rowOff>
    </xdr:to>
    <xdr:pic>
      <xdr:nvPicPr>
        <xdr:cNvPr id="9855" name="image07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20459700"/>
          <a:ext cx="13144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21</xdr:row>
      <xdr:rowOff>76200</xdr:rowOff>
    </xdr:from>
    <xdr:to>
      <xdr:col>1</xdr:col>
      <xdr:colOff>1276350</xdr:colOff>
      <xdr:row>21</xdr:row>
      <xdr:rowOff>1266825</xdr:rowOff>
    </xdr:to>
    <xdr:pic>
      <xdr:nvPicPr>
        <xdr:cNvPr id="9856" name="image04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21926550"/>
          <a:ext cx="10477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22</xdr:row>
      <xdr:rowOff>95250</xdr:rowOff>
    </xdr:from>
    <xdr:to>
      <xdr:col>1</xdr:col>
      <xdr:colOff>1228725</xdr:colOff>
      <xdr:row>22</xdr:row>
      <xdr:rowOff>1219200</xdr:rowOff>
    </xdr:to>
    <xdr:pic>
      <xdr:nvPicPr>
        <xdr:cNvPr id="9857" name="image06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23374350"/>
          <a:ext cx="96202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371475</xdr:colOff>
      <xdr:row>23</xdr:row>
      <xdr:rowOff>171450</xdr:rowOff>
    </xdr:from>
    <xdr:to>
      <xdr:col>1</xdr:col>
      <xdr:colOff>1343025</xdr:colOff>
      <xdr:row>23</xdr:row>
      <xdr:rowOff>1219200</xdr:rowOff>
    </xdr:to>
    <xdr:pic>
      <xdr:nvPicPr>
        <xdr:cNvPr id="9858" name="image08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24879300"/>
          <a:ext cx="9715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371475</xdr:colOff>
      <xdr:row>25</xdr:row>
      <xdr:rowOff>142875</xdr:rowOff>
    </xdr:from>
    <xdr:to>
      <xdr:col>1</xdr:col>
      <xdr:colOff>1400175</xdr:colOff>
      <xdr:row>25</xdr:row>
      <xdr:rowOff>1285875</xdr:rowOff>
    </xdr:to>
    <xdr:pic>
      <xdr:nvPicPr>
        <xdr:cNvPr id="9859" name="image12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27708225"/>
          <a:ext cx="10287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24</xdr:row>
      <xdr:rowOff>47625</xdr:rowOff>
    </xdr:from>
    <xdr:to>
      <xdr:col>1</xdr:col>
      <xdr:colOff>1504950</xdr:colOff>
      <xdr:row>24</xdr:row>
      <xdr:rowOff>1323975</xdr:rowOff>
    </xdr:to>
    <xdr:pic>
      <xdr:nvPicPr>
        <xdr:cNvPr id="9860" name="image1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26184225"/>
          <a:ext cx="13716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26</xdr:row>
      <xdr:rowOff>114300</xdr:rowOff>
    </xdr:from>
    <xdr:to>
      <xdr:col>1</xdr:col>
      <xdr:colOff>1323975</xdr:colOff>
      <xdr:row>26</xdr:row>
      <xdr:rowOff>1200150</xdr:rowOff>
    </xdr:to>
    <xdr:pic>
      <xdr:nvPicPr>
        <xdr:cNvPr id="9861" name="image17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29108400"/>
          <a:ext cx="11525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27</xdr:row>
      <xdr:rowOff>9525</xdr:rowOff>
    </xdr:from>
    <xdr:to>
      <xdr:col>1</xdr:col>
      <xdr:colOff>1352550</xdr:colOff>
      <xdr:row>27</xdr:row>
      <xdr:rowOff>1285875</xdr:rowOff>
    </xdr:to>
    <xdr:pic>
      <xdr:nvPicPr>
        <xdr:cNvPr id="9862" name="image10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0432375"/>
          <a:ext cx="12668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28</xdr:row>
      <xdr:rowOff>123825</xdr:rowOff>
    </xdr:from>
    <xdr:to>
      <xdr:col>1</xdr:col>
      <xdr:colOff>1285875</xdr:colOff>
      <xdr:row>28</xdr:row>
      <xdr:rowOff>1304925</xdr:rowOff>
    </xdr:to>
    <xdr:pic>
      <xdr:nvPicPr>
        <xdr:cNvPr id="9863" name="image13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31975425"/>
          <a:ext cx="11334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33</xdr:row>
      <xdr:rowOff>19050</xdr:rowOff>
    </xdr:from>
    <xdr:to>
      <xdr:col>1</xdr:col>
      <xdr:colOff>1371600</xdr:colOff>
      <xdr:row>33</xdr:row>
      <xdr:rowOff>1371600</xdr:rowOff>
    </xdr:to>
    <xdr:pic>
      <xdr:nvPicPr>
        <xdr:cNvPr id="9864" name="image16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39014400"/>
          <a:ext cx="12192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39</xdr:row>
      <xdr:rowOff>66675</xdr:rowOff>
    </xdr:from>
    <xdr:to>
      <xdr:col>1</xdr:col>
      <xdr:colOff>1295400</xdr:colOff>
      <xdr:row>39</xdr:row>
      <xdr:rowOff>1171575</xdr:rowOff>
    </xdr:to>
    <xdr:pic>
      <xdr:nvPicPr>
        <xdr:cNvPr id="9865" name="image22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47634525"/>
          <a:ext cx="94297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40</xdr:row>
      <xdr:rowOff>95250</xdr:rowOff>
    </xdr:from>
    <xdr:to>
      <xdr:col>1</xdr:col>
      <xdr:colOff>1419225</xdr:colOff>
      <xdr:row>40</xdr:row>
      <xdr:rowOff>1381125</xdr:rowOff>
    </xdr:to>
    <xdr:pic>
      <xdr:nvPicPr>
        <xdr:cNvPr id="9866" name="image14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49091850"/>
          <a:ext cx="13430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38</xdr:row>
      <xdr:rowOff>57150</xdr:rowOff>
    </xdr:from>
    <xdr:to>
      <xdr:col>1</xdr:col>
      <xdr:colOff>1514475</xdr:colOff>
      <xdr:row>38</xdr:row>
      <xdr:rowOff>1333500</xdr:rowOff>
    </xdr:to>
    <xdr:pic>
      <xdr:nvPicPr>
        <xdr:cNvPr id="9867" name="image15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46196250"/>
          <a:ext cx="14859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43</xdr:row>
      <xdr:rowOff>76200</xdr:rowOff>
    </xdr:from>
    <xdr:to>
      <xdr:col>1</xdr:col>
      <xdr:colOff>1552575</xdr:colOff>
      <xdr:row>43</xdr:row>
      <xdr:rowOff>1400175</xdr:rowOff>
    </xdr:to>
    <xdr:pic>
      <xdr:nvPicPr>
        <xdr:cNvPr id="9868" name="image1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53359050"/>
          <a:ext cx="14668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85</xdr:row>
      <xdr:rowOff>9525</xdr:rowOff>
    </xdr:from>
    <xdr:to>
      <xdr:col>1</xdr:col>
      <xdr:colOff>1409700</xdr:colOff>
      <xdr:row>85</xdr:row>
      <xdr:rowOff>1409700</xdr:rowOff>
    </xdr:to>
    <xdr:pic>
      <xdr:nvPicPr>
        <xdr:cNvPr id="9869" name="image17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113299875"/>
          <a:ext cx="134302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88</xdr:row>
      <xdr:rowOff>9525</xdr:rowOff>
    </xdr:from>
    <xdr:to>
      <xdr:col>1</xdr:col>
      <xdr:colOff>1466850</xdr:colOff>
      <xdr:row>88</xdr:row>
      <xdr:rowOff>1390650</xdr:rowOff>
    </xdr:to>
    <xdr:pic>
      <xdr:nvPicPr>
        <xdr:cNvPr id="9870" name="image2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117586125"/>
          <a:ext cx="13144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86</xdr:row>
      <xdr:rowOff>47625</xdr:rowOff>
    </xdr:from>
    <xdr:to>
      <xdr:col>1</xdr:col>
      <xdr:colOff>1314450</xdr:colOff>
      <xdr:row>86</xdr:row>
      <xdr:rowOff>1371600</xdr:rowOff>
    </xdr:to>
    <xdr:pic>
      <xdr:nvPicPr>
        <xdr:cNvPr id="9871" name="image2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114766725"/>
          <a:ext cx="12001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87</xdr:row>
      <xdr:rowOff>28575</xdr:rowOff>
    </xdr:from>
    <xdr:to>
      <xdr:col>1</xdr:col>
      <xdr:colOff>1371600</xdr:colOff>
      <xdr:row>87</xdr:row>
      <xdr:rowOff>1333500</xdr:rowOff>
    </xdr:to>
    <xdr:pic>
      <xdr:nvPicPr>
        <xdr:cNvPr id="9872" name="image2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116176425"/>
          <a:ext cx="121920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93</xdr:row>
      <xdr:rowOff>1409700</xdr:rowOff>
    </xdr:from>
    <xdr:to>
      <xdr:col>2</xdr:col>
      <xdr:colOff>19050</xdr:colOff>
      <xdr:row>94</xdr:row>
      <xdr:rowOff>1428750</xdr:rowOff>
    </xdr:to>
    <xdr:pic>
      <xdr:nvPicPr>
        <xdr:cNvPr id="9873" name="image24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126130050"/>
          <a:ext cx="16002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95</xdr:row>
      <xdr:rowOff>38100</xdr:rowOff>
    </xdr:from>
    <xdr:to>
      <xdr:col>1</xdr:col>
      <xdr:colOff>1552575</xdr:colOff>
      <xdr:row>95</xdr:row>
      <xdr:rowOff>1390650</xdr:rowOff>
    </xdr:to>
    <xdr:pic>
      <xdr:nvPicPr>
        <xdr:cNvPr id="9874" name="image25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127615950"/>
          <a:ext cx="14859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96</xdr:row>
      <xdr:rowOff>38100</xdr:rowOff>
    </xdr:from>
    <xdr:to>
      <xdr:col>2</xdr:col>
      <xdr:colOff>0</xdr:colOff>
      <xdr:row>96</xdr:row>
      <xdr:rowOff>1409700</xdr:rowOff>
    </xdr:to>
    <xdr:pic>
      <xdr:nvPicPr>
        <xdr:cNvPr id="9875" name="image26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129044700"/>
          <a:ext cx="15525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96</xdr:row>
      <xdr:rowOff>1390650</xdr:rowOff>
    </xdr:from>
    <xdr:to>
      <xdr:col>1</xdr:col>
      <xdr:colOff>1524000</xdr:colOff>
      <xdr:row>97</xdr:row>
      <xdr:rowOff>1371600</xdr:rowOff>
    </xdr:to>
    <xdr:pic>
      <xdr:nvPicPr>
        <xdr:cNvPr id="9876" name="image28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30397250"/>
          <a:ext cx="1323975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98</xdr:row>
      <xdr:rowOff>47625</xdr:rowOff>
    </xdr:from>
    <xdr:to>
      <xdr:col>1</xdr:col>
      <xdr:colOff>1581150</xdr:colOff>
      <xdr:row>98</xdr:row>
      <xdr:rowOff>1419225</xdr:rowOff>
    </xdr:to>
    <xdr:pic>
      <xdr:nvPicPr>
        <xdr:cNvPr id="9877" name="image27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31911725"/>
          <a:ext cx="156210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99</xdr:row>
      <xdr:rowOff>76200</xdr:rowOff>
    </xdr:from>
    <xdr:to>
      <xdr:col>2</xdr:col>
      <xdr:colOff>0</xdr:colOff>
      <xdr:row>99</xdr:row>
      <xdr:rowOff>1409700</xdr:rowOff>
    </xdr:to>
    <xdr:pic>
      <xdr:nvPicPr>
        <xdr:cNvPr id="9878" name="image29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33369050"/>
          <a:ext cx="15240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89</xdr:row>
      <xdr:rowOff>28575</xdr:rowOff>
    </xdr:from>
    <xdr:to>
      <xdr:col>1</xdr:col>
      <xdr:colOff>1581150</xdr:colOff>
      <xdr:row>89</xdr:row>
      <xdr:rowOff>1409700</xdr:rowOff>
    </xdr:to>
    <xdr:pic>
      <xdr:nvPicPr>
        <xdr:cNvPr id="9879" name="image30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19033925"/>
          <a:ext cx="147637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90</xdr:row>
      <xdr:rowOff>28575</xdr:rowOff>
    </xdr:from>
    <xdr:to>
      <xdr:col>1</xdr:col>
      <xdr:colOff>1524000</xdr:colOff>
      <xdr:row>90</xdr:row>
      <xdr:rowOff>1352550</xdr:rowOff>
    </xdr:to>
    <xdr:pic>
      <xdr:nvPicPr>
        <xdr:cNvPr id="9880" name="image3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20462675"/>
          <a:ext cx="14382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76</xdr:row>
      <xdr:rowOff>28575</xdr:rowOff>
    </xdr:from>
    <xdr:to>
      <xdr:col>1</xdr:col>
      <xdr:colOff>1514475</xdr:colOff>
      <xdr:row>76</xdr:row>
      <xdr:rowOff>1343025</xdr:rowOff>
    </xdr:to>
    <xdr:pic>
      <xdr:nvPicPr>
        <xdr:cNvPr id="9881" name="image35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00460175"/>
          <a:ext cx="14097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107</xdr:row>
      <xdr:rowOff>180975</xdr:rowOff>
    </xdr:from>
    <xdr:to>
      <xdr:col>1</xdr:col>
      <xdr:colOff>981075</xdr:colOff>
      <xdr:row>107</xdr:row>
      <xdr:rowOff>1143000</xdr:rowOff>
    </xdr:to>
    <xdr:pic>
      <xdr:nvPicPr>
        <xdr:cNvPr id="9882" name="image32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44903825"/>
          <a:ext cx="9239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91</xdr:row>
      <xdr:rowOff>76200</xdr:rowOff>
    </xdr:from>
    <xdr:to>
      <xdr:col>1</xdr:col>
      <xdr:colOff>1352550</xdr:colOff>
      <xdr:row>91</xdr:row>
      <xdr:rowOff>1257300</xdr:rowOff>
    </xdr:to>
    <xdr:pic>
      <xdr:nvPicPr>
        <xdr:cNvPr id="9883" name="image3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121939050"/>
          <a:ext cx="10858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35</xdr:row>
      <xdr:rowOff>38100</xdr:rowOff>
    </xdr:from>
    <xdr:to>
      <xdr:col>1</xdr:col>
      <xdr:colOff>1343025</xdr:colOff>
      <xdr:row>35</xdr:row>
      <xdr:rowOff>1381125</xdr:rowOff>
    </xdr:to>
    <xdr:pic>
      <xdr:nvPicPr>
        <xdr:cNvPr id="9884" name="image3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41890950"/>
          <a:ext cx="11334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34</xdr:row>
      <xdr:rowOff>57150</xdr:rowOff>
    </xdr:from>
    <xdr:to>
      <xdr:col>1</xdr:col>
      <xdr:colOff>1438275</xdr:colOff>
      <xdr:row>34</xdr:row>
      <xdr:rowOff>1390650</xdr:rowOff>
    </xdr:to>
    <xdr:pic>
      <xdr:nvPicPr>
        <xdr:cNvPr id="9885" name="image36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40481250"/>
          <a:ext cx="12954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18</xdr:row>
      <xdr:rowOff>66675</xdr:rowOff>
    </xdr:from>
    <xdr:to>
      <xdr:col>1</xdr:col>
      <xdr:colOff>1457325</xdr:colOff>
      <xdr:row>18</xdr:row>
      <xdr:rowOff>1333500</xdr:rowOff>
    </xdr:to>
    <xdr:pic>
      <xdr:nvPicPr>
        <xdr:cNvPr id="9886" name="image3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7630775"/>
          <a:ext cx="13525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75</xdr:row>
      <xdr:rowOff>47625</xdr:rowOff>
    </xdr:from>
    <xdr:to>
      <xdr:col>1</xdr:col>
      <xdr:colOff>1504950</xdr:colOff>
      <xdr:row>75</xdr:row>
      <xdr:rowOff>1371600</xdr:rowOff>
    </xdr:to>
    <xdr:pic>
      <xdr:nvPicPr>
        <xdr:cNvPr id="9887" name="image38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99050475"/>
          <a:ext cx="14192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31</xdr:row>
      <xdr:rowOff>76200</xdr:rowOff>
    </xdr:from>
    <xdr:to>
      <xdr:col>1</xdr:col>
      <xdr:colOff>1438275</xdr:colOff>
      <xdr:row>31</xdr:row>
      <xdr:rowOff>1333500</xdr:rowOff>
    </xdr:to>
    <xdr:pic>
      <xdr:nvPicPr>
        <xdr:cNvPr id="9888" name="image174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36214050"/>
          <a:ext cx="131445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32</xdr:row>
      <xdr:rowOff>76200</xdr:rowOff>
    </xdr:from>
    <xdr:to>
      <xdr:col>1</xdr:col>
      <xdr:colOff>1514475</xdr:colOff>
      <xdr:row>32</xdr:row>
      <xdr:rowOff>1362075</xdr:rowOff>
    </xdr:to>
    <xdr:pic>
      <xdr:nvPicPr>
        <xdr:cNvPr id="9889" name="image4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7642800"/>
          <a:ext cx="142875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36</xdr:row>
      <xdr:rowOff>38100</xdr:rowOff>
    </xdr:from>
    <xdr:to>
      <xdr:col>1</xdr:col>
      <xdr:colOff>1419225</xdr:colOff>
      <xdr:row>36</xdr:row>
      <xdr:rowOff>1343025</xdr:rowOff>
    </xdr:to>
    <xdr:pic>
      <xdr:nvPicPr>
        <xdr:cNvPr id="9890" name="image39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43319700"/>
          <a:ext cx="12668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44</xdr:row>
      <xdr:rowOff>9525</xdr:rowOff>
    </xdr:from>
    <xdr:to>
      <xdr:col>1</xdr:col>
      <xdr:colOff>1400175</xdr:colOff>
      <xdr:row>44</xdr:row>
      <xdr:rowOff>1381125</xdr:rowOff>
    </xdr:to>
    <xdr:pic>
      <xdr:nvPicPr>
        <xdr:cNvPr id="9891" name="image42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54721125"/>
          <a:ext cx="126682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647700</xdr:colOff>
      <xdr:row>65</xdr:row>
      <xdr:rowOff>38100</xdr:rowOff>
    </xdr:from>
    <xdr:to>
      <xdr:col>1</xdr:col>
      <xdr:colOff>1552575</xdr:colOff>
      <xdr:row>65</xdr:row>
      <xdr:rowOff>1390650</xdr:rowOff>
    </xdr:to>
    <xdr:pic>
      <xdr:nvPicPr>
        <xdr:cNvPr id="9892" name="image53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84753450"/>
          <a:ext cx="16002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67</xdr:row>
      <xdr:rowOff>38100</xdr:rowOff>
    </xdr:from>
    <xdr:to>
      <xdr:col>1</xdr:col>
      <xdr:colOff>1524000</xdr:colOff>
      <xdr:row>67</xdr:row>
      <xdr:rowOff>1352550</xdr:rowOff>
    </xdr:to>
    <xdr:pic>
      <xdr:nvPicPr>
        <xdr:cNvPr id="9893" name="image54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87610950"/>
          <a:ext cx="14573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68</xdr:row>
      <xdr:rowOff>19050</xdr:rowOff>
    </xdr:from>
    <xdr:to>
      <xdr:col>1</xdr:col>
      <xdr:colOff>1543050</xdr:colOff>
      <xdr:row>68</xdr:row>
      <xdr:rowOff>1371600</xdr:rowOff>
    </xdr:to>
    <xdr:pic>
      <xdr:nvPicPr>
        <xdr:cNvPr id="9894" name="image55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89020650"/>
          <a:ext cx="142875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92</xdr:row>
      <xdr:rowOff>28575</xdr:rowOff>
    </xdr:from>
    <xdr:to>
      <xdr:col>1</xdr:col>
      <xdr:colOff>1504950</xdr:colOff>
      <xdr:row>92</xdr:row>
      <xdr:rowOff>1419225</xdr:rowOff>
    </xdr:to>
    <xdr:pic>
      <xdr:nvPicPr>
        <xdr:cNvPr id="9895" name="image7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23320175"/>
          <a:ext cx="137160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69</xdr:row>
      <xdr:rowOff>47625</xdr:rowOff>
    </xdr:from>
    <xdr:to>
      <xdr:col>1</xdr:col>
      <xdr:colOff>1524000</xdr:colOff>
      <xdr:row>69</xdr:row>
      <xdr:rowOff>1371600</xdr:rowOff>
    </xdr:to>
    <xdr:pic>
      <xdr:nvPicPr>
        <xdr:cNvPr id="9896" name="image56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90477975"/>
          <a:ext cx="13906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70</xdr:row>
      <xdr:rowOff>19050</xdr:rowOff>
    </xdr:from>
    <xdr:to>
      <xdr:col>1</xdr:col>
      <xdr:colOff>1543050</xdr:colOff>
      <xdr:row>70</xdr:row>
      <xdr:rowOff>1409700</xdr:rowOff>
    </xdr:to>
    <xdr:pic>
      <xdr:nvPicPr>
        <xdr:cNvPr id="9897" name="image57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91878150"/>
          <a:ext cx="151447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72</xdr:row>
      <xdr:rowOff>19050</xdr:rowOff>
    </xdr:from>
    <xdr:to>
      <xdr:col>1</xdr:col>
      <xdr:colOff>1533525</xdr:colOff>
      <xdr:row>72</xdr:row>
      <xdr:rowOff>1390650</xdr:rowOff>
    </xdr:to>
    <xdr:pic>
      <xdr:nvPicPr>
        <xdr:cNvPr id="9898" name="image18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94735650"/>
          <a:ext cx="14763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73</xdr:row>
      <xdr:rowOff>57150</xdr:rowOff>
    </xdr:from>
    <xdr:to>
      <xdr:col>1</xdr:col>
      <xdr:colOff>1533525</xdr:colOff>
      <xdr:row>73</xdr:row>
      <xdr:rowOff>1371600</xdr:rowOff>
    </xdr:to>
    <xdr:pic>
      <xdr:nvPicPr>
        <xdr:cNvPr id="9899" name="image59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96202500"/>
          <a:ext cx="150495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74</xdr:row>
      <xdr:rowOff>47625</xdr:rowOff>
    </xdr:from>
    <xdr:to>
      <xdr:col>1</xdr:col>
      <xdr:colOff>1495425</xdr:colOff>
      <xdr:row>74</xdr:row>
      <xdr:rowOff>1362075</xdr:rowOff>
    </xdr:to>
    <xdr:pic>
      <xdr:nvPicPr>
        <xdr:cNvPr id="9900" name="image58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97621725"/>
          <a:ext cx="13430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82</xdr:row>
      <xdr:rowOff>47625</xdr:rowOff>
    </xdr:from>
    <xdr:to>
      <xdr:col>1</xdr:col>
      <xdr:colOff>1485900</xdr:colOff>
      <xdr:row>82</xdr:row>
      <xdr:rowOff>1390650</xdr:rowOff>
    </xdr:to>
    <xdr:pic>
      <xdr:nvPicPr>
        <xdr:cNvPr id="9901" name="image60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109051725"/>
          <a:ext cx="13906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100</xdr:row>
      <xdr:rowOff>57150</xdr:rowOff>
    </xdr:from>
    <xdr:to>
      <xdr:col>1</xdr:col>
      <xdr:colOff>1543050</xdr:colOff>
      <xdr:row>100</xdr:row>
      <xdr:rowOff>1343025</xdr:rowOff>
    </xdr:to>
    <xdr:pic>
      <xdr:nvPicPr>
        <xdr:cNvPr id="9902" name="image61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134778750"/>
          <a:ext cx="144780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101</xdr:row>
      <xdr:rowOff>28575</xdr:rowOff>
    </xdr:from>
    <xdr:to>
      <xdr:col>1</xdr:col>
      <xdr:colOff>1581150</xdr:colOff>
      <xdr:row>101</xdr:row>
      <xdr:rowOff>1409700</xdr:rowOff>
    </xdr:to>
    <xdr:pic>
      <xdr:nvPicPr>
        <xdr:cNvPr id="9903" name="image62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136178925"/>
          <a:ext cx="151447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93</xdr:row>
      <xdr:rowOff>38100</xdr:rowOff>
    </xdr:from>
    <xdr:to>
      <xdr:col>1</xdr:col>
      <xdr:colOff>1476375</xdr:colOff>
      <xdr:row>94</xdr:row>
      <xdr:rowOff>9525</xdr:rowOff>
    </xdr:to>
    <xdr:pic>
      <xdr:nvPicPr>
        <xdr:cNvPr id="9904" name="image64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24758450"/>
          <a:ext cx="137160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83</xdr:row>
      <xdr:rowOff>19050</xdr:rowOff>
    </xdr:from>
    <xdr:to>
      <xdr:col>1</xdr:col>
      <xdr:colOff>1571625</xdr:colOff>
      <xdr:row>83</xdr:row>
      <xdr:rowOff>1400175</xdr:rowOff>
    </xdr:to>
    <xdr:pic>
      <xdr:nvPicPr>
        <xdr:cNvPr id="9905" name="image65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10451900"/>
          <a:ext cx="148590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103</xdr:row>
      <xdr:rowOff>47625</xdr:rowOff>
    </xdr:from>
    <xdr:to>
      <xdr:col>1</xdr:col>
      <xdr:colOff>781050</xdr:colOff>
      <xdr:row>103</xdr:row>
      <xdr:rowOff>1190625</xdr:rowOff>
    </xdr:to>
    <xdr:pic>
      <xdr:nvPicPr>
        <xdr:cNvPr id="9906" name="image67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139055475"/>
          <a:ext cx="6858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30</xdr:row>
      <xdr:rowOff>85725</xdr:rowOff>
    </xdr:from>
    <xdr:to>
      <xdr:col>1</xdr:col>
      <xdr:colOff>1457325</xdr:colOff>
      <xdr:row>30</xdr:row>
      <xdr:rowOff>1314450</xdr:rowOff>
    </xdr:to>
    <xdr:pic>
      <xdr:nvPicPr>
        <xdr:cNvPr id="9907" name="image7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34794825"/>
          <a:ext cx="12573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103</xdr:row>
      <xdr:rowOff>104775</xdr:rowOff>
    </xdr:from>
    <xdr:to>
      <xdr:col>1</xdr:col>
      <xdr:colOff>1447800</xdr:colOff>
      <xdr:row>103</xdr:row>
      <xdr:rowOff>1333500</xdr:rowOff>
    </xdr:to>
    <xdr:pic>
      <xdr:nvPicPr>
        <xdr:cNvPr id="9908" name="image69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39112625"/>
          <a:ext cx="13144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37</xdr:row>
      <xdr:rowOff>57150</xdr:rowOff>
    </xdr:from>
    <xdr:to>
      <xdr:col>1</xdr:col>
      <xdr:colOff>1457325</xdr:colOff>
      <xdr:row>37</xdr:row>
      <xdr:rowOff>1362075</xdr:rowOff>
    </xdr:to>
    <xdr:pic>
      <xdr:nvPicPr>
        <xdr:cNvPr id="9909" name="image74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44767500"/>
          <a:ext cx="12668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107</xdr:row>
      <xdr:rowOff>47625</xdr:rowOff>
    </xdr:from>
    <xdr:to>
      <xdr:col>1</xdr:col>
      <xdr:colOff>1438275</xdr:colOff>
      <xdr:row>107</xdr:row>
      <xdr:rowOff>1371600</xdr:rowOff>
    </xdr:to>
    <xdr:pic>
      <xdr:nvPicPr>
        <xdr:cNvPr id="9910" name="image76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44770475"/>
          <a:ext cx="12954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115</xdr:row>
      <xdr:rowOff>104775</xdr:rowOff>
    </xdr:from>
    <xdr:to>
      <xdr:col>1</xdr:col>
      <xdr:colOff>1457325</xdr:colOff>
      <xdr:row>115</xdr:row>
      <xdr:rowOff>1352550</xdr:rowOff>
    </xdr:to>
    <xdr:pic>
      <xdr:nvPicPr>
        <xdr:cNvPr id="9911" name="image180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156257625"/>
          <a:ext cx="140970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108</xdr:row>
      <xdr:rowOff>104775</xdr:rowOff>
    </xdr:from>
    <xdr:to>
      <xdr:col>1</xdr:col>
      <xdr:colOff>1514475</xdr:colOff>
      <xdr:row>108</xdr:row>
      <xdr:rowOff>1409700</xdr:rowOff>
    </xdr:to>
    <xdr:pic>
      <xdr:nvPicPr>
        <xdr:cNvPr id="9912" name="image79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46256375"/>
          <a:ext cx="14573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110</xdr:row>
      <xdr:rowOff>66675</xdr:rowOff>
    </xdr:from>
    <xdr:to>
      <xdr:col>1</xdr:col>
      <xdr:colOff>1362075</xdr:colOff>
      <xdr:row>110</xdr:row>
      <xdr:rowOff>1371600</xdr:rowOff>
    </xdr:to>
    <xdr:pic>
      <xdr:nvPicPr>
        <xdr:cNvPr id="9913" name="image78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49075775"/>
          <a:ext cx="13430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112</xdr:row>
      <xdr:rowOff>38100</xdr:rowOff>
    </xdr:from>
    <xdr:to>
      <xdr:col>1</xdr:col>
      <xdr:colOff>1457325</xdr:colOff>
      <xdr:row>112</xdr:row>
      <xdr:rowOff>1352550</xdr:rowOff>
    </xdr:to>
    <xdr:pic>
      <xdr:nvPicPr>
        <xdr:cNvPr id="9914" name="image81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51904700"/>
          <a:ext cx="132397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116</xdr:row>
      <xdr:rowOff>38100</xdr:rowOff>
    </xdr:from>
    <xdr:to>
      <xdr:col>1</xdr:col>
      <xdr:colOff>1352550</xdr:colOff>
      <xdr:row>116</xdr:row>
      <xdr:rowOff>1362075</xdr:rowOff>
    </xdr:to>
    <xdr:pic>
      <xdr:nvPicPr>
        <xdr:cNvPr id="9915" name="image8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157619700"/>
          <a:ext cx="11811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117</xdr:row>
      <xdr:rowOff>0</xdr:rowOff>
    </xdr:from>
    <xdr:to>
      <xdr:col>1</xdr:col>
      <xdr:colOff>1390650</xdr:colOff>
      <xdr:row>117</xdr:row>
      <xdr:rowOff>1381125</xdr:rowOff>
    </xdr:to>
    <xdr:pic>
      <xdr:nvPicPr>
        <xdr:cNvPr id="9916" name="image82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59010350"/>
          <a:ext cx="119062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126</xdr:row>
      <xdr:rowOff>66675</xdr:rowOff>
    </xdr:from>
    <xdr:to>
      <xdr:col>1</xdr:col>
      <xdr:colOff>1343025</xdr:colOff>
      <xdr:row>126</xdr:row>
      <xdr:rowOff>1419225</xdr:rowOff>
    </xdr:to>
    <xdr:pic>
      <xdr:nvPicPr>
        <xdr:cNvPr id="9917" name="image84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71935775"/>
          <a:ext cx="12858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125</xdr:row>
      <xdr:rowOff>0</xdr:rowOff>
    </xdr:from>
    <xdr:to>
      <xdr:col>1</xdr:col>
      <xdr:colOff>1428750</xdr:colOff>
      <xdr:row>125</xdr:row>
      <xdr:rowOff>1371600</xdr:rowOff>
    </xdr:to>
    <xdr:pic>
      <xdr:nvPicPr>
        <xdr:cNvPr id="9918" name="image85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170440350"/>
          <a:ext cx="12382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118</xdr:row>
      <xdr:rowOff>9525</xdr:rowOff>
    </xdr:from>
    <xdr:to>
      <xdr:col>1</xdr:col>
      <xdr:colOff>1352550</xdr:colOff>
      <xdr:row>118</xdr:row>
      <xdr:rowOff>1285875</xdr:rowOff>
    </xdr:to>
    <xdr:pic>
      <xdr:nvPicPr>
        <xdr:cNvPr id="9919" name="image8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160448625"/>
          <a:ext cx="11906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119</xdr:row>
      <xdr:rowOff>85725</xdr:rowOff>
    </xdr:from>
    <xdr:to>
      <xdr:col>1</xdr:col>
      <xdr:colOff>1295400</xdr:colOff>
      <xdr:row>119</xdr:row>
      <xdr:rowOff>1343025</xdr:rowOff>
    </xdr:to>
    <xdr:pic>
      <xdr:nvPicPr>
        <xdr:cNvPr id="9920" name="image89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161953575"/>
          <a:ext cx="10287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123</xdr:row>
      <xdr:rowOff>47625</xdr:rowOff>
    </xdr:from>
    <xdr:to>
      <xdr:col>1</xdr:col>
      <xdr:colOff>1495425</xdr:colOff>
      <xdr:row>123</xdr:row>
      <xdr:rowOff>1371600</xdr:rowOff>
    </xdr:to>
    <xdr:pic>
      <xdr:nvPicPr>
        <xdr:cNvPr id="9921" name="image87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67630475"/>
          <a:ext cx="13620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120</xdr:row>
      <xdr:rowOff>9525</xdr:rowOff>
    </xdr:from>
    <xdr:to>
      <xdr:col>1</xdr:col>
      <xdr:colOff>1419225</xdr:colOff>
      <xdr:row>120</xdr:row>
      <xdr:rowOff>1352550</xdr:rowOff>
    </xdr:to>
    <xdr:pic>
      <xdr:nvPicPr>
        <xdr:cNvPr id="9922" name="image91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163306125"/>
          <a:ext cx="11715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121</xdr:row>
      <xdr:rowOff>38100</xdr:rowOff>
    </xdr:from>
    <xdr:to>
      <xdr:col>1</xdr:col>
      <xdr:colOff>1285875</xdr:colOff>
      <xdr:row>121</xdr:row>
      <xdr:rowOff>1371600</xdr:rowOff>
    </xdr:to>
    <xdr:pic>
      <xdr:nvPicPr>
        <xdr:cNvPr id="9923" name="image90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164763450"/>
          <a:ext cx="9620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124</xdr:row>
      <xdr:rowOff>47625</xdr:rowOff>
    </xdr:from>
    <xdr:to>
      <xdr:col>1</xdr:col>
      <xdr:colOff>1419225</xdr:colOff>
      <xdr:row>124</xdr:row>
      <xdr:rowOff>1390650</xdr:rowOff>
    </xdr:to>
    <xdr:pic>
      <xdr:nvPicPr>
        <xdr:cNvPr id="9924" name="image92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169059225"/>
          <a:ext cx="1162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127</xdr:row>
      <xdr:rowOff>57150</xdr:rowOff>
    </xdr:from>
    <xdr:to>
      <xdr:col>1</xdr:col>
      <xdr:colOff>1428750</xdr:colOff>
      <xdr:row>127</xdr:row>
      <xdr:rowOff>1371600</xdr:rowOff>
    </xdr:to>
    <xdr:pic>
      <xdr:nvPicPr>
        <xdr:cNvPr id="9925" name="image95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173355000"/>
          <a:ext cx="12192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128</xdr:row>
      <xdr:rowOff>47625</xdr:rowOff>
    </xdr:from>
    <xdr:to>
      <xdr:col>1</xdr:col>
      <xdr:colOff>1485900</xdr:colOff>
      <xdr:row>128</xdr:row>
      <xdr:rowOff>1390650</xdr:rowOff>
    </xdr:to>
    <xdr:pic>
      <xdr:nvPicPr>
        <xdr:cNvPr id="9926" name="image9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174774225"/>
          <a:ext cx="130492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129</xdr:row>
      <xdr:rowOff>142875</xdr:rowOff>
    </xdr:from>
    <xdr:to>
      <xdr:col>1</xdr:col>
      <xdr:colOff>1390650</xdr:colOff>
      <xdr:row>129</xdr:row>
      <xdr:rowOff>1371600</xdr:rowOff>
    </xdr:to>
    <xdr:pic>
      <xdr:nvPicPr>
        <xdr:cNvPr id="9927" name="image94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176298225"/>
          <a:ext cx="12668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130</xdr:row>
      <xdr:rowOff>19050</xdr:rowOff>
    </xdr:from>
    <xdr:to>
      <xdr:col>1</xdr:col>
      <xdr:colOff>1371600</xdr:colOff>
      <xdr:row>130</xdr:row>
      <xdr:rowOff>1400175</xdr:rowOff>
    </xdr:to>
    <xdr:pic>
      <xdr:nvPicPr>
        <xdr:cNvPr id="9928" name="image96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177603150"/>
          <a:ext cx="111442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122</xdr:row>
      <xdr:rowOff>57150</xdr:rowOff>
    </xdr:from>
    <xdr:to>
      <xdr:col>1</xdr:col>
      <xdr:colOff>1438275</xdr:colOff>
      <xdr:row>122</xdr:row>
      <xdr:rowOff>1362075</xdr:rowOff>
    </xdr:to>
    <xdr:pic>
      <xdr:nvPicPr>
        <xdr:cNvPr id="9929" name="image212.pn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166211250"/>
          <a:ext cx="125730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132</xdr:row>
      <xdr:rowOff>47625</xdr:rowOff>
    </xdr:from>
    <xdr:to>
      <xdr:col>1</xdr:col>
      <xdr:colOff>1485900</xdr:colOff>
      <xdr:row>132</xdr:row>
      <xdr:rowOff>1390650</xdr:rowOff>
    </xdr:to>
    <xdr:pic>
      <xdr:nvPicPr>
        <xdr:cNvPr id="9930" name="image98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180489225"/>
          <a:ext cx="12763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131</xdr:row>
      <xdr:rowOff>28575</xdr:rowOff>
    </xdr:from>
    <xdr:to>
      <xdr:col>1</xdr:col>
      <xdr:colOff>1438275</xdr:colOff>
      <xdr:row>131</xdr:row>
      <xdr:rowOff>1390650</xdr:rowOff>
    </xdr:to>
    <xdr:pic>
      <xdr:nvPicPr>
        <xdr:cNvPr id="9931" name="image9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179041425"/>
          <a:ext cx="12573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133</xdr:row>
      <xdr:rowOff>19050</xdr:rowOff>
    </xdr:from>
    <xdr:to>
      <xdr:col>1</xdr:col>
      <xdr:colOff>1466850</xdr:colOff>
      <xdr:row>133</xdr:row>
      <xdr:rowOff>1400175</xdr:rowOff>
    </xdr:to>
    <xdr:pic>
      <xdr:nvPicPr>
        <xdr:cNvPr id="9932" name="image100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181889400"/>
          <a:ext cx="118110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134</xdr:row>
      <xdr:rowOff>114300</xdr:rowOff>
    </xdr:from>
    <xdr:to>
      <xdr:col>1</xdr:col>
      <xdr:colOff>1200150</xdr:colOff>
      <xdr:row>134</xdr:row>
      <xdr:rowOff>1257300</xdr:rowOff>
    </xdr:to>
    <xdr:pic>
      <xdr:nvPicPr>
        <xdr:cNvPr id="9933" name="image99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0" y="183413400"/>
          <a:ext cx="86677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135</xdr:row>
      <xdr:rowOff>57150</xdr:rowOff>
    </xdr:from>
    <xdr:to>
      <xdr:col>1</xdr:col>
      <xdr:colOff>1428750</xdr:colOff>
      <xdr:row>135</xdr:row>
      <xdr:rowOff>1371600</xdr:rowOff>
    </xdr:to>
    <xdr:pic>
      <xdr:nvPicPr>
        <xdr:cNvPr id="9934" name="image101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184785000"/>
          <a:ext cx="124777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666750</xdr:colOff>
      <xdr:row>136</xdr:row>
      <xdr:rowOff>28575</xdr:rowOff>
    </xdr:from>
    <xdr:to>
      <xdr:col>1</xdr:col>
      <xdr:colOff>1514475</xdr:colOff>
      <xdr:row>136</xdr:row>
      <xdr:rowOff>1400175</xdr:rowOff>
    </xdr:to>
    <xdr:pic>
      <xdr:nvPicPr>
        <xdr:cNvPr id="9935" name="image10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186185175"/>
          <a:ext cx="15430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138</xdr:row>
      <xdr:rowOff>114300</xdr:rowOff>
    </xdr:from>
    <xdr:to>
      <xdr:col>1</xdr:col>
      <xdr:colOff>1343025</xdr:colOff>
      <xdr:row>138</xdr:row>
      <xdr:rowOff>1371600</xdr:rowOff>
    </xdr:to>
    <xdr:pic>
      <xdr:nvPicPr>
        <xdr:cNvPr id="9936" name="image103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189128400"/>
          <a:ext cx="11811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139</xdr:row>
      <xdr:rowOff>47625</xdr:rowOff>
    </xdr:from>
    <xdr:to>
      <xdr:col>1</xdr:col>
      <xdr:colOff>1371600</xdr:colOff>
      <xdr:row>139</xdr:row>
      <xdr:rowOff>1362075</xdr:rowOff>
    </xdr:to>
    <xdr:pic>
      <xdr:nvPicPr>
        <xdr:cNvPr id="9937" name="image104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90490475"/>
          <a:ext cx="12668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140</xdr:row>
      <xdr:rowOff>57150</xdr:rowOff>
    </xdr:from>
    <xdr:to>
      <xdr:col>1</xdr:col>
      <xdr:colOff>1352550</xdr:colOff>
      <xdr:row>140</xdr:row>
      <xdr:rowOff>1333500</xdr:rowOff>
    </xdr:to>
    <xdr:pic>
      <xdr:nvPicPr>
        <xdr:cNvPr id="9938" name="image106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91928750"/>
          <a:ext cx="120967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141</xdr:row>
      <xdr:rowOff>95250</xdr:rowOff>
    </xdr:from>
    <xdr:to>
      <xdr:col>1</xdr:col>
      <xdr:colOff>1428750</xdr:colOff>
      <xdr:row>141</xdr:row>
      <xdr:rowOff>1390650</xdr:rowOff>
    </xdr:to>
    <xdr:pic>
      <xdr:nvPicPr>
        <xdr:cNvPr id="9939" name="image108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93395600"/>
          <a:ext cx="13430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142</xdr:row>
      <xdr:rowOff>57150</xdr:rowOff>
    </xdr:from>
    <xdr:to>
      <xdr:col>1</xdr:col>
      <xdr:colOff>1419225</xdr:colOff>
      <xdr:row>142</xdr:row>
      <xdr:rowOff>1371600</xdr:rowOff>
    </xdr:to>
    <xdr:pic>
      <xdr:nvPicPr>
        <xdr:cNvPr id="9940" name="image105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94786250"/>
          <a:ext cx="128587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144</xdr:row>
      <xdr:rowOff>66675</xdr:rowOff>
    </xdr:from>
    <xdr:to>
      <xdr:col>1</xdr:col>
      <xdr:colOff>1504950</xdr:colOff>
      <xdr:row>144</xdr:row>
      <xdr:rowOff>1362075</xdr:rowOff>
    </xdr:to>
    <xdr:pic>
      <xdr:nvPicPr>
        <xdr:cNvPr id="9941" name="image107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197653275"/>
          <a:ext cx="14097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145</xdr:row>
      <xdr:rowOff>19050</xdr:rowOff>
    </xdr:from>
    <xdr:to>
      <xdr:col>1</xdr:col>
      <xdr:colOff>1485900</xdr:colOff>
      <xdr:row>145</xdr:row>
      <xdr:rowOff>1371600</xdr:rowOff>
    </xdr:to>
    <xdr:pic>
      <xdr:nvPicPr>
        <xdr:cNvPr id="9942" name="image109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99034400"/>
          <a:ext cx="12858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147</xdr:row>
      <xdr:rowOff>38100</xdr:rowOff>
    </xdr:from>
    <xdr:to>
      <xdr:col>1</xdr:col>
      <xdr:colOff>1533525</xdr:colOff>
      <xdr:row>147</xdr:row>
      <xdr:rowOff>1390650</xdr:rowOff>
    </xdr:to>
    <xdr:pic>
      <xdr:nvPicPr>
        <xdr:cNvPr id="9943" name="image110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01910950"/>
          <a:ext cx="14478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146</xdr:row>
      <xdr:rowOff>66675</xdr:rowOff>
    </xdr:from>
    <xdr:to>
      <xdr:col>1</xdr:col>
      <xdr:colOff>1562100</xdr:colOff>
      <xdr:row>146</xdr:row>
      <xdr:rowOff>1371600</xdr:rowOff>
    </xdr:to>
    <xdr:pic>
      <xdr:nvPicPr>
        <xdr:cNvPr id="9944" name="image111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200510775"/>
          <a:ext cx="14954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113</xdr:row>
      <xdr:rowOff>85725</xdr:rowOff>
    </xdr:from>
    <xdr:to>
      <xdr:col>1</xdr:col>
      <xdr:colOff>1247775</xdr:colOff>
      <xdr:row>113</xdr:row>
      <xdr:rowOff>1266825</xdr:rowOff>
    </xdr:to>
    <xdr:pic>
      <xdr:nvPicPr>
        <xdr:cNvPr id="9945" name="image112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153381075"/>
          <a:ext cx="9620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192</xdr:row>
      <xdr:rowOff>114300</xdr:rowOff>
    </xdr:from>
    <xdr:to>
      <xdr:col>1</xdr:col>
      <xdr:colOff>1381125</xdr:colOff>
      <xdr:row>192</xdr:row>
      <xdr:rowOff>1390650</xdr:rowOff>
    </xdr:to>
    <xdr:pic>
      <xdr:nvPicPr>
        <xdr:cNvPr id="9946" name="image114.pn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266280900"/>
          <a:ext cx="11811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194</xdr:row>
      <xdr:rowOff>85725</xdr:rowOff>
    </xdr:from>
    <xdr:to>
      <xdr:col>1</xdr:col>
      <xdr:colOff>1114425</xdr:colOff>
      <xdr:row>194</xdr:row>
      <xdr:rowOff>1343025</xdr:rowOff>
    </xdr:to>
    <xdr:pic>
      <xdr:nvPicPr>
        <xdr:cNvPr id="9947" name="image113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269109825"/>
          <a:ext cx="9144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195</xdr:row>
      <xdr:rowOff>104775</xdr:rowOff>
    </xdr:from>
    <xdr:to>
      <xdr:col>1</xdr:col>
      <xdr:colOff>1143000</xdr:colOff>
      <xdr:row>195</xdr:row>
      <xdr:rowOff>1343025</xdr:rowOff>
    </xdr:to>
    <xdr:pic>
      <xdr:nvPicPr>
        <xdr:cNvPr id="9948" name="image116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270557625"/>
          <a:ext cx="68580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196</xdr:row>
      <xdr:rowOff>76200</xdr:rowOff>
    </xdr:from>
    <xdr:to>
      <xdr:col>1</xdr:col>
      <xdr:colOff>1371600</xdr:colOff>
      <xdr:row>196</xdr:row>
      <xdr:rowOff>1362075</xdr:rowOff>
    </xdr:to>
    <xdr:pic>
      <xdr:nvPicPr>
        <xdr:cNvPr id="9949" name="image118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271957800"/>
          <a:ext cx="10763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197</xdr:row>
      <xdr:rowOff>76200</xdr:rowOff>
    </xdr:from>
    <xdr:to>
      <xdr:col>1</xdr:col>
      <xdr:colOff>1304925</xdr:colOff>
      <xdr:row>197</xdr:row>
      <xdr:rowOff>1323975</xdr:rowOff>
    </xdr:to>
    <xdr:pic>
      <xdr:nvPicPr>
        <xdr:cNvPr id="9950" name="image119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273386550"/>
          <a:ext cx="10096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198</xdr:row>
      <xdr:rowOff>95250</xdr:rowOff>
    </xdr:from>
    <xdr:to>
      <xdr:col>1</xdr:col>
      <xdr:colOff>1133475</xdr:colOff>
      <xdr:row>198</xdr:row>
      <xdr:rowOff>1333500</xdr:rowOff>
    </xdr:to>
    <xdr:pic>
      <xdr:nvPicPr>
        <xdr:cNvPr id="9951" name="image122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274834350"/>
          <a:ext cx="79057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199</xdr:row>
      <xdr:rowOff>257175</xdr:rowOff>
    </xdr:from>
    <xdr:to>
      <xdr:col>1</xdr:col>
      <xdr:colOff>1152525</xdr:colOff>
      <xdr:row>199</xdr:row>
      <xdr:rowOff>1266825</xdr:rowOff>
    </xdr:to>
    <xdr:pic>
      <xdr:nvPicPr>
        <xdr:cNvPr id="9952" name="image123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276425025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200</xdr:row>
      <xdr:rowOff>114300</xdr:rowOff>
    </xdr:from>
    <xdr:to>
      <xdr:col>1</xdr:col>
      <xdr:colOff>1209675</xdr:colOff>
      <xdr:row>200</xdr:row>
      <xdr:rowOff>1343025</xdr:rowOff>
    </xdr:to>
    <xdr:pic>
      <xdr:nvPicPr>
        <xdr:cNvPr id="9953" name="image126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277710900"/>
          <a:ext cx="9715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419100</xdr:colOff>
      <xdr:row>201</xdr:row>
      <xdr:rowOff>438150</xdr:rowOff>
    </xdr:from>
    <xdr:to>
      <xdr:col>1</xdr:col>
      <xdr:colOff>990600</xdr:colOff>
      <xdr:row>201</xdr:row>
      <xdr:rowOff>1038225</xdr:rowOff>
    </xdr:to>
    <xdr:pic>
      <xdr:nvPicPr>
        <xdr:cNvPr id="9954" name="image124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425" y="279463500"/>
          <a:ext cx="5715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202</xdr:row>
      <xdr:rowOff>485775</xdr:rowOff>
    </xdr:from>
    <xdr:to>
      <xdr:col>1</xdr:col>
      <xdr:colOff>1228725</xdr:colOff>
      <xdr:row>202</xdr:row>
      <xdr:rowOff>1400175</xdr:rowOff>
    </xdr:to>
    <xdr:pic>
      <xdr:nvPicPr>
        <xdr:cNvPr id="9955" name="image128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280939875"/>
          <a:ext cx="8858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203</xdr:row>
      <xdr:rowOff>95250</xdr:rowOff>
    </xdr:from>
    <xdr:to>
      <xdr:col>1</xdr:col>
      <xdr:colOff>1219200</xdr:colOff>
      <xdr:row>203</xdr:row>
      <xdr:rowOff>1314450</xdr:rowOff>
    </xdr:to>
    <xdr:pic>
      <xdr:nvPicPr>
        <xdr:cNvPr id="9956" name="image131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281978100"/>
          <a:ext cx="100965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204</xdr:row>
      <xdr:rowOff>219075</xdr:rowOff>
    </xdr:from>
    <xdr:to>
      <xdr:col>1</xdr:col>
      <xdr:colOff>1276350</xdr:colOff>
      <xdr:row>204</xdr:row>
      <xdr:rowOff>1314450</xdr:rowOff>
    </xdr:to>
    <xdr:pic>
      <xdr:nvPicPr>
        <xdr:cNvPr id="9957" name="image13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283530675"/>
          <a:ext cx="96202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205</xdr:row>
      <xdr:rowOff>57150</xdr:rowOff>
    </xdr:from>
    <xdr:to>
      <xdr:col>1</xdr:col>
      <xdr:colOff>1352550</xdr:colOff>
      <xdr:row>205</xdr:row>
      <xdr:rowOff>1362075</xdr:rowOff>
    </xdr:to>
    <xdr:pic>
      <xdr:nvPicPr>
        <xdr:cNvPr id="9958" name="image133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284797500"/>
          <a:ext cx="10096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206</xdr:row>
      <xdr:rowOff>57150</xdr:rowOff>
    </xdr:from>
    <xdr:to>
      <xdr:col>1</xdr:col>
      <xdr:colOff>1343025</xdr:colOff>
      <xdr:row>206</xdr:row>
      <xdr:rowOff>1362075</xdr:rowOff>
    </xdr:to>
    <xdr:pic>
      <xdr:nvPicPr>
        <xdr:cNvPr id="9959" name="image204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286226250"/>
          <a:ext cx="101917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207</xdr:row>
      <xdr:rowOff>85725</xdr:rowOff>
    </xdr:from>
    <xdr:to>
      <xdr:col>1</xdr:col>
      <xdr:colOff>1400175</xdr:colOff>
      <xdr:row>207</xdr:row>
      <xdr:rowOff>1362075</xdr:rowOff>
    </xdr:to>
    <xdr:pic>
      <xdr:nvPicPr>
        <xdr:cNvPr id="9960" name="image136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287683575"/>
          <a:ext cx="11144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208</xdr:row>
      <xdr:rowOff>95250</xdr:rowOff>
    </xdr:from>
    <xdr:to>
      <xdr:col>1</xdr:col>
      <xdr:colOff>1447800</xdr:colOff>
      <xdr:row>208</xdr:row>
      <xdr:rowOff>1352550</xdr:rowOff>
    </xdr:to>
    <xdr:pic>
      <xdr:nvPicPr>
        <xdr:cNvPr id="9961" name="image135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289121850"/>
          <a:ext cx="11906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209</xdr:row>
      <xdr:rowOff>76200</xdr:rowOff>
    </xdr:from>
    <xdr:to>
      <xdr:col>1</xdr:col>
      <xdr:colOff>1419225</xdr:colOff>
      <xdr:row>209</xdr:row>
      <xdr:rowOff>1390650</xdr:rowOff>
    </xdr:to>
    <xdr:pic>
      <xdr:nvPicPr>
        <xdr:cNvPr id="9962" name="image138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290531550"/>
          <a:ext cx="11049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210</xdr:row>
      <xdr:rowOff>104775</xdr:rowOff>
    </xdr:from>
    <xdr:to>
      <xdr:col>1</xdr:col>
      <xdr:colOff>1485900</xdr:colOff>
      <xdr:row>210</xdr:row>
      <xdr:rowOff>1343025</xdr:rowOff>
    </xdr:to>
    <xdr:pic>
      <xdr:nvPicPr>
        <xdr:cNvPr id="9963" name="image137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291988875"/>
          <a:ext cx="121920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211</xdr:row>
      <xdr:rowOff>76200</xdr:rowOff>
    </xdr:from>
    <xdr:to>
      <xdr:col>1</xdr:col>
      <xdr:colOff>1428750</xdr:colOff>
      <xdr:row>211</xdr:row>
      <xdr:rowOff>1343025</xdr:rowOff>
    </xdr:to>
    <xdr:pic>
      <xdr:nvPicPr>
        <xdr:cNvPr id="9964" name="image140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293389050"/>
          <a:ext cx="11430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212</xdr:row>
      <xdr:rowOff>142875</xdr:rowOff>
    </xdr:from>
    <xdr:to>
      <xdr:col>1</xdr:col>
      <xdr:colOff>1409700</xdr:colOff>
      <xdr:row>212</xdr:row>
      <xdr:rowOff>1304925</xdr:rowOff>
    </xdr:to>
    <xdr:pic>
      <xdr:nvPicPr>
        <xdr:cNvPr id="9965" name="image139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294884475"/>
          <a:ext cx="11239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213</xdr:row>
      <xdr:rowOff>123825</xdr:rowOff>
    </xdr:from>
    <xdr:to>
      <xdr:col>1</xdr:col>
      <xdr:colOff>1409700</xdr:colOff>
      <xdr:row>213</xdr:row>
      <xdr:rowOff>1362075</xdr:rowOff>
    </xdr:to>
    <xdr:pic>
      <xdr:nvPicPr>
        <xdr:cNvPr id="9966" name="image141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296294175"/>
          <a:ext cx="113347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214</xdr:row>
      <xdr:rowOff>104775</xdr:rowOff>
    </xdr:from>
    <xdr:to>
      <xdr:col>1</xdr:col>
      <xdr:colOff>1438275</xdr:colOff>
      <xdr:row>214</xdr:row>
      <xdr:rowOff>1362075</xdr:rowOff>
    </xdr:to>
    <xdr:pic>
      <xdr:nvPicPr>
        <xdr:cNvPr id="9967" name="image142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297703875"/>
          <a:ext cx="11334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215</xdr:row>
      <xdr:rowOff>133350</xdr:rowOff>
    </xdr:from>
    <xdr:to>
      <xdr:col>1</xdr:col>
      <xdr:colOff>1457325</xdr:colOff>
      <xdr:row>215</xdr:row>
      <xdr:rowOff>1333500</xdr:rowOff>
    </xdr:to>
    <xdr:pic>
      <xdr:nvPicPr>
        <xdr:cNvPr id="9968" name="image143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299161200"/>
          <a:ext cx="116205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216</xdr:row>
      <xdr:rowOff>142875</xdr:rowOff>
    </xdr:from>
    <xdr:to>
      <xdr:col>1</xdr:col>
      <xdr:colOff>1381125</xdr:colOff>
      <xdr:row>216</xdr:row>
      <xdr:rowOff>1323975</xdr:rowOff>
    </xdr:to>
    <xdr:pic>
      <xdr:nvPicPr>
        <xdr:cNvPr id="9969" name="image145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00599475"/>
          <a:ext cx="11049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217</xdr:row>
      <xdr:rowOff>152400</xdr:rowOff>
    </xdr:from>
    <xdr:to>
      <xdr:col>1</xdr:col>
      <xdr:colOff>1400175</xdr:colOff>
      <xdr:row>217</xdr:row>
      <xdr:rowOff>1304925</xdr:rowOff>
    </xdr:to>
    <xdr:pic>
      <xdr:nvPicPr>
        <xdr:cNvPr id="9970" name="image147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02037750"/>
          <a:ext cx="113347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218</xdr:row>
      <xdr:rowOff>76200</xdr:rowOff>
    </xdr:from>
    <xdr:to>
      <xdr:col>1</xdr:col>
      <xdr:colOff>1466850</xdr:colOff>
      <xdr:row>218</xdr:row>
      <xdr:rowOff>1362075</xdr:rowOff>
    </xdr:to>
    <xdr:pic>
      <xdr:nvPicPr>
        <xdr:cNvPr id="9971" name="image148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03390300"/>
          <a:ext cx="118110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219</xdr:row>
      <xdr:rowOff>76200</xdr:rowOff>
    </xdr:from>
    <xdr:to>
      <xdr:col>1</xdr:col>
      <xdr:colOff>1390650</xdr:colOff>
      <xdr:row>219</xdr:row>
      <xdr:rowOff>1343025</xdr:rowOff>
    </xdr:to>
    <xdr:pic>
      <xdr:nvPicPr>
        <xdr:cNvPr id="9972" name="image149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04819050"/>
          <a:ext cx="11049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220</xdr:row>
      <xdr:rowOff>85725</xdr:rowOff>
    </xdr:from>
    <xdr:to>
      <xdr:col>1</xdr:col>
      <xdr:colOff>1371600</xdr:colOff>
      <xdr:row>220</xdr:row>
      <xdr:rowOff>1314450</xdr:rowOff>
    </xdr:to>
    <xdr:pic>
      <xdr:nvPicPr>
        <xdr:cNvPr id="9973" name="image151.pn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306257325"/>
          <a:ext cx="10477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221</xdr:row>
      <xdr:rowOff>57150</xdr:rowOff>
    </xdr:from>
    <xdr:to>
      <xdr:col>1</xdr:col>
      <xdr:colOff>1438275</xdr:colOff>
      <xdr:row>221</xdr:row>
      <xdr:rowOff>1371600</xdr:rowOff>
    </xdr:to>
    <xdr:pic>
      <xdr:nvPicPr>
        <xdr:cNvPr id="9974" name="image152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07657500"/>
          <a:ext cx="11525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222</xdr:row>
      <xdr:rowOff>57150</xdr:rowOff>
    </xdr:from>
    <xdr:to>
      <xdr:col>1</xdr:col>
      <xdr:colOff>1362075</xdr:colOff>
      <xdr:row>222</xdr:row>
      <xdr:rowOff>1362075</xdr:rowOff>
    </xdr:to>
    <xdr:pic>
      <xdr:nvPicPr>
        <xdr:cNvPr id="9975" name="image183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309086250"/>
          <a:ext cx="103822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223</xdr:row>
      <xdr:rowOff>123825</xdr:rowOff>
    </xdr:from>
    <xdr:to>
      <xdr:col>1</xdr:col>
      <xdr:colOff>1419225</xdr:colOff>
      <xdr:row>223</xdr:row>
      <xdr:rowOff>1371600</xdr:rowOff>
    </xdr:to>
    <xdr:pic>
      <xdr:nvPicPr>
        <xdr:cNvPr id="9976" name="image153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310581675"/>
          <a:ext cx="110490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224</xdr:row>
      <xdr:rowOff>76200</xdr:rowOff>
    </xdr:from>
    <xdr:to>
      <xdr:col>1</xdr:col>
      <xdr:colOff>1457325</xdr:colOff>
      <xdr:row>224</xdr:row>
      <xdr:rowOff>1343025</xdr:rowOff>
    </xdr:to>
    <xdr:pic>
      <xdr:nvPicPr>
        <xdr:cNvPr id="9977" name="image154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311962800"/>
          <a:ext cx="11430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225</xdr:row>
      <xdr:rowOff>95250</xdr:rowOff>
    </xdr:from>
    <xdr:to>
      <xdr:col>1</xdr:col>
      <xdr:colOff>1447800</xdr:colOff>
      <xdr:row>225</xdr:row>
      <xdr:rowOff>1333500</xdr:rowOff>
    </xdr:to>
    <xdr:pic>
      <xdr:nvPicPr>
        <xdr:cNvPr id="9978" name="image155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0" y="313410600"/>
          <a:ext cx="111442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227</xdr:row>
      <xdr:rowOff>104775</xdr:rowOff>
    </xdr:from>
    <xdr:to>
      <xdr:col>1</xdr:col>
      <xdr:colOff>1371600</xdr:colOff>
      <xdr:row>227</xdr:row>
      <xdr:rowOff>1333500</xdr:rowOff>
    </xdr:to>
    <xdr:pic>
      <xdr:nvPicPr>
        <xdr:cNvPr id="9979" name="image156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16277625"/>
          <a:ext cx="10858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228</xdr:row>
      <xdr:rowOff>57150</xdr:rowOff>
    </xdr:from>
    <xdr:to>
      <xdr:col>1</xdr:col>
      <xdr:colOff>1343025</xdr:colOff>
      <xdr:row>228</xdr:row>
      <xdr:rowOff>1304925</xdr:rowOff>
    </xdr:to>
    <xdr:pic>
      <xdr:nvPicPr>
        <xdr:cNvPr id="9980" name="image158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317658750"/>
          <a:ext cx="122872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229</xdr:row>
      <xdr:rowOff>123825</xdr:rowOff>
    </xdr:from>
    <xdr:to>
      <xdr:col>1</xdr:col>
      <xdr:colOff>1409700</xdr:colOff>
      <xdr:row>229</xdr:row>
      <xdr:rowOff>1362075</xdr:rowOff>
    </xdr:to>
    <xdr:pic>
      <xdr:nvPicPr>
        <xdr:cNvPr id="9981" name="image160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319154175"/>
          <a:ext cx="108585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230</xdr:row>
      <xdr:rowOff>47625</xdr:rowOff>
    </xdr:from>
    <xdr:to>
      <xdr:col>1</xdr:col>
      <xdr:colOff>1438275</xdr:colOff>
      <xdr:row>230</xdr:row>
      <xdr:rowOff>1304925</xdr:rowOff>
    </xdr:to>
    <xdr:pic>
      <xdr:nvPicPr>
        <xdr:cNvPr id="9982" name="image161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20506725"/>
          <a:ext cx="11715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231</xdr:row>
      <xdr:rowOff>104775</xdr:rowOff>
    </xdr:from>
    <xdr:to>
      <xdr:col>1</xdr:col>
      <xdr:colOff>1419225</xdr:colOff>
      <xdr:row>231</xdr:row>
      <xdr:rowOff>1343025</xdr:rowOff>
    </xdr:to>
    <xdr:pic>
      <xdr:nvPicPr>
        <xdr:cNvPr id="9983" name="image162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321992625"/>
          <a:ext cx="110490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232</xdr:row>
      <xdr:rowOff>104775</xdr:rowOff>
    </xdr:from>
    <xdr:to>
      <xdr:col>1</xdr:col>
      <xdr:colOff>1343025</xdr:colOff>
      <xdr:row>232</xdr:row>
      <xdr:rowOff>1323975</xdr:rowOff>
    </xdr:to>
    <xdr:pic>
      <xdr:nvPicPr>
        <xdr:cNvPr id="9984" name="image163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323421375"/>
          <a:ext cx="11334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235</xdr:row>
      <xdr:rowOff>95250</xdr:rowOff>
    </xdr:from>
    <xdr:to>
      <xdr:col>1</xdr:col>
      <xdr:colOff>1438275</xdr:colOff>
      <xdr:row>235</xdr:row>
      <xdr:rowOff>1333500</xdr:rowOff>
    </xdr:to>
    <xdr:pic>
      <xdr:nvPicPr>
        <xdr:cNvPr id="9985" name="image164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327698100"/>
          <a:ext cx="111442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236</xdr:row>
      <xdr:rowOff>95250</xdr:rowOff>
    </xdr:from>
    <xdr:to>
      <xdr:col>1</xdr:col>
      <xdr:colOff>1371600</xdr:colOff>
      <xdr:row>236</xdr:row>
      <xdr:rowOff>1343025</xdr:rowOff>
    </xdr:to>
    <xdr:pic>
      <xdr:nvPicPr>
        <xdr:cNvPr id="9986" name="image166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329126850"/>
          <a:ext cx="10191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361950</xdr:colOff>
      <xdr:row>237</xdr:row>
      <xdr:rowOff>171450</xdr:rowOff>
    </xdr:from>
    <xdr:to>
      <xdr:col>1</xdr:col>
      <xdr:colOff>1352550</xdr:colOff>
      <xdr:row>237</xdr:row>
      <xdr:rowOff>1343025</xdr:rowOff>
    </xdr:to>
    <xdr:pic>
      <xdr:nvPicPr>
        <xdr:cNvPr id="9987" name="image167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" y="330631800"/>
          <a:ext cx="99060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238</xdr:row>
      <xdr:rowOff>133350</xdr:rowOff>
    </xdr:from>
    <xdr:to>
      <xdr:col>1</xdr:col>
      <xdr:colOff>1381125</xdr:colOff>
      <xdr:row>238</xdr:row>
      <xdr:rowOff>1343025</xdr:rowOff>
    </xdr:to>
    <xdr:pic>
      <xdr:nvPicPr>
        <xdr:cNvPr id="9988" name="image169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6325" y="332022450"/>
          <a:ext cx="100012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239</xdr:row>
      <xdr:rowOff>152400</xdr:rowOff>
    </xdr:from>
    <xdr:to>
      <xdr:col>1</xdr:col>
      <xdr:colOff>1447800</xdr:colOff>
      <xdr:row>239</xdr:row>
      <xdr:rowOff>1333500</xdr:rowOff>
    </xdr:to>
    <xdr:pic>
      <xdr:nvPicPr>
        <xdr:cNvPr id="9989" name="image172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333470250"/>
          <a:ext cx="11049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240</xdr:row>
      <xdr:rowOff>133350</xdr:rowOff>
    </xdr:from>
    <xdr:to>
      <xdr:col>1</xdr:col>
      <xdr:colOff>1238250</xdr:colOff>
      <xdr:row>240</xdr:row>
      <xdr:rowOff>1238250</xdr:rowOff>
    </xdr:to>
    <xdr:pic>
      <xdr:nvPicPr>
        <xdr:cNvPr id="9990" name="image173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334879950"/>
          <a:ext cx="89535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241</xdr:row>
      <xdr:rowOff>133350</xdr:rowOff>
    </xdr:from>
    <xdr:to>
      <xdr:col>1</xdr:col>
      <xdr:colOff>1343025</xdr:colOff>
      <xdr:row>241</xdr:row>
      <xdr:rowOff>1276350</xdr:rowOff>
    </xdr:to>
    <xdr:pic>
      <xdr:nvPicPr>
        <xdr:cNvPr id="9991" name="image17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336308700"/>
          <a:ext cx="9906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371475</xdr:colOff>
      <xdr:row>242</xdr:row>
      <xdr:rowOff>76200</xdr:rowOff>
    </xdr:from>
    <xdr:to>
      <xdr:col>1</xdr:col>
      <xdr:colOff>1409700</xdr:colOff>
      <xdr:row>242</xdr:row>
      <xdr:rowOff>1323975</xdr:rowOff>
    </xdr:to>
    <xdr:pic>
      <xdr:nvPicPr>
        <xdr:cNvPr id="9992" name="image178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337680300"/>
          <a:ext cx="103822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243</xdr:row>
      <xdr:rowOff>95250</xdr:rowOff>
    </xdr:from>
    <xdr:to>
      <xdr:col>1</xdr:col>
      <xdr:colOff>1438275</xdr:colOff>
      <xdr:row>243</xdr:row>
      <xdr:rowOff>1362075</xdr:rowOff>
    </xdr:to>
    <xdr:pic>
      <xdr:nvPicPr>
        <xdr:cNvPr id="9993" name="image184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339128100"/>
          <a:ext cx="11239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244</xdr:row>
      <xdr:rowOff>114300</xdr:rowOff>
    </xdr:from>
    <xdr:to>
      <xdr:col>1</xdr:col>
      <xdr:colOff>1400175</xdr:colOff>
      <xdr:row>244</xdr:row>
      <xdr:rowOff>1343025</xdr:rowOff>
    </xdr:to>
    <xdr:pic>
      <xdr:nvPicPr>
        <xdr:cNvPr id="9994" name="image18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40575900"/>
          <a:ext cx="11430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245</xdr:row>
      <xdr:rowOff>95250</xdr:rowOff>
    </xdr:from>
    <xdr:to>
      <xdr:col>1</xdr:col>
      <xdr:colOff>1304925</xdr:colOff>
      <xdr:row>245</xdr:row>
      <xdr:rowOff>1343025</xdr:rowOff>
    </xdr:to>
    <xdr:pic>
      <xdr:nvPicPr>
        <xdr:cNvPr id="9995" name="image186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41985600"/>
          <a:ext cx="10191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246</xdr:row>
      <xdr:rowOff>85725</xdr:rowOff>
    </xdr:from>
    <xdr:to>
      <xdr:col>1</xdr:col>
      <xdr:colOff>1419225</xdr:colOff>
      <xdr:row>246</xdr:row>
      <xdr:rowOff>1371600</xdr:rowOff>
    </xdr:to>
    <xdr:pic>
      <xdr:nvPicPr>
        <xdr:cNvPr id="9996" name="image187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343404825"/>
          <a:ext cx="11144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247</xdr:row>
      <xdr:rowOff>123825</xdr:rowOff>
    </xdr:from>
    <xdr:to>
      <xdr:col>1</xdr:col>
      <xdr:colOff>1438275</xdr:colOff>
      <xdr:row>247</xdr:row>
      <xdr:rowOff>1390650</xdr:rowOff>
    </xdr:to>
    <xdr:pic>
      <xdr:nvPicPr>
        <xdr:cNvPr id="9997" name="image18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344871675"/>
          <a:ext cx="12001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248</xdr:row>
      <xdr:rowOff>161925</xdr:rowOff>
    </xdr:from>
    <xdr:to>
      <xdr:col>1</xdr:col>
      <xdr:colOff>1409700</xdr:colOff>
      <xdr:row>248</xdr:row>
      <xdr:rowOff>1381125</xdr:rowOff>
    </xdr:to>
    <xdr:pic>
      <xdr:nvPicPr>
        <xdr:cNvPr id="9998" name="image189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46338525"/>
          <a:ext cx="11430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254</xdr:row>
      <xdr:rowOff>114300</xdr:rowOff>
    </xdr:from>
    <xdr:to>
      <xdr:col>1</xdr:col>
      <xdr:colOff>1438275</xdr:colOff>
      <xdr:row>254</xdr:row>
      <xdr:rowOff>1323975</xdr:rowOff>
    </xdr:to>
    <xdr:pic>
      <xdr:nvPicPr>
        <xdr:cNvPr id="9999" name="image191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354863400"/>
          <a:ext cx="113347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255</xdr:row>
      <xdr:rowOff>95250</xdr:rowOff>
    </xdr:from>
    <xdr:to>
      <xdr:col>1</xdr:col>
      <xdr:colOff>1362075</xdr:colOff>
      <xdr:row>255</xdr:row>
      <xdr:rowOff>1285875</xdr:rowOff>
    </xdr:to>
    <xdr:pic>
      <xdr:nvPicPr>
        <xdr:cNvPr id="10000" name="image192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56273100"/>
          <a:ext cx="11049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256</xdr:row>
      <xdr:rowOff>104775</xdr:rowOff>
    </xdr:from>
    <xdr:to>
      <xdr:col>1</xdr:col>
      <xdr:colOff>1438275</xdr:colOff>
      <xdr:row>256</xdr:row>
      <xdr:rowOff>1371600</xdr:rowOff>
    </xdr:to>
    <xdr:pic>
      <xdr:nvPicPr>
        <xdr:cNvPr id="10001" name="image193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357711375"/>
          <a:ext cx="11906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257</xdr:row>
      <xdr:rowOff>114300</xdr:rowOff>
    </xdr:from>
    <xdr:to>
      <xdr:col>1</xdr:col>
      <xdr:colOff>1457325</xdr:colOff>
      <xdr:row>257</xdr:row>
      <xdr:rowOff>1352550</xdr:rowOff>
    </xdr:to>
    <xdr:pic>
      <xdr:nvPicPr>
        <xdr:cNvPr id="10002" name="image196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59149650"/>
          <a:ext cx="117157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259</xdr:row>
      <xdr:rowOff>66675</xdr:rowOff>
    </xdr:from>
    <xdr:to>
      <xdr:col>1</xdr:col>
      <xdr:colOff>1343025</xdr:colOff>
      <xdr:row>259</xdr:row>
      <xdr:rowOff>1209675</xdr:rowOff>
    </xdr:to>
    <xdr:pic>
      <xdr:nvPicPr>
        <xdr:cNvPr id="10003" name="image195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361959525"/>
          <a:ext cx="10477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258</xdr:row>
      <xdr:rowOff>76200</xdr:rowOff>
    </xdr:from>
    <xdr:to>
      <xdr:col>1</xdr:col>
      <xdr:colOff>1533525</xdr:colOff>
      <xdr:row>258</xdr:row>
      <xdr:rowOff>1123950</xdr:rowOff>
    </xdr:to>
    <xdr:pic>
      <xdr:nvPicPr>
        <xdr:cNvPr id="10004" name="image198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360540300"/>
          <a:ext cx="141922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234</xdr:row>
      <xdr:rowOff>114300</xdr:rowOff>
    </xdr:from>
    <xdr:to>
      <xdr:col>1</xdr:col>
      <xdr:colOff>1409700</xdr:colOff>
      <xdr:row>234</xdr:row>
      <xdr:rowOff>1343025</xdr:rowOff>
    </xdr:to>
    <xdr:pic>
      <xdr:nvPicPr>
        <xdr:cNvPr id="10006" name="image19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326288400"/>
          <a:ext cx="11144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250</xdr:row>
      <xdr:rowOff>85725</xdr:rowOff>
    </xdr:from>
    <xdr:to>
      <xdr:col>1</xdr:col>
      <xdr:colOff>1362075</xdr:colOff>
      <xdr:row>250</xdr:row>
      <xdr:rowOff>1381125</xdr:rowOff>
    </xdr:to>
    <xdr:pic>
      <xdr:nvPicPr>
        <xdr:cNvPr id="10007" name="image200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0" y="349119825"/>
          <a:ext cx="10287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249</xdr:row>
      <xdr:rowOff>47625</xdr:rowOff>
    </xdr:from>
    <xdr:to>
      <xdr:col>1</xdr:col>
      <xdr:colOff>1381125</xdr:colOff>
      <xdr:row>249</xdr:row>
      <xdr:rowOff>1371600</xdr:rowOff>
    </xdr:to>
    <xdr:pic>
      <xdr:nvPicPr>
        <xdr:cNvPr id="10008" name="image201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47652975"/>
          <a:ext cx="11144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251</xdr:row>
      <xdr:rowOff>161925</xdr:rowOff>
    </xdr:from>
    <xdr:to>
      <xdr:col>1</xdr:col>
      <xdr:colOff>1371600</xdr:colOff>
      <xdr:row>251</xdr:row>
      <xdr:rowOff>1323975</xdr:rowOff>
    </xdr:to>
    <xdr:pic>
      <xdr:nvPicPr>
        <xdr:cNvPr id="10009" name="image202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350624775"/>
          <a:ext cx="10858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252</xdr:row>
      <xdr:rowOff>47625</xdr:rowOff>
    </xdr:from>
    <xdr:to>
      <xdr:col>1</xdr:col>
      <xdr:colOff>1476375</xdr:colOff>
      <xdr:row>252</xdr:row>
      <xdr:rowOff>1400175</xdr:rowOff>
    </xdr:to>
    <xdr:pic>
      <xdr:nvPicPr>
        <xdr:cNvPr id="10010" name="image203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51939225"/>
          <a:ext cx="12192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253</xdr:row>
      <xdr:rowOff>66675</xdr:rowOff>
    </xdr:from>
    <xdr:to>
      <xdr:col>1</xdr:col>
      <xdr:colOff>1457325</xdr:colOff>
      <xdr:row>253</xdr:row>
      <xdr:rowOff>1390650</xdr:rowOff>
    </xdr:to>
    <xdr:pic>
      <xdr:nvPicPr>
        <xdr:cNvPr id="10011" name="image205.jp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53387025"/>
          <a:ext cx="11811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409575</xdr:colOff>
      <xdr:row>260</xdr:row>
      <xdr:rowOff>76200</xdr:rowOff>
    </xdr:from>
    <xdr:to>
      <xdr:col>1</xdr:col>
      <xdr:colOff>1400175</xdr:colOff>
      <xdr:row>260</xdr:row>
      <xdr:rowOff>1219200</xdr:rowOff>
    </xdr:to>
    <xdr:pic>
      <xdr:nvPicPr>
        <xdr:cNvPr id="10012" name="image206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4900" y="363397800"/>
          <a:ext cx="9906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193</xdr:row>
      <xdr:rowOff>76200</xdr:rowOff>
    </xdr:from>
    <xdr:to>
      <xdr:col>1</xdr:col>
      <xdr:colOff>1257300</xdr:colOff>
      <xdr:row>193</xdr:row>
      <xdr:rowOff>1371600</xdr:rowOff>
    </xdr:to>
    <xdr:pic>
      <xdr:nvPicPr>
        <xdr:cNvPr id="10013" name="image207.jpg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267671550"/>
          <a:ext cx="108585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261</xdr:row>
      <xdr:rowOff>47625</xdr:rowOff>
    </xdr:from>
    <xdr:to>
      <xdr:col>1</xdr:col>
      <xdr:colOff>1181100</xdr:colOff>
      <xdr:row>261</xdr:row>
      <xdr:rowOff>1276350</xdr:rowOff>
    </xdr:to>
    <xdr:pic>
      <xdr:nvPicPr>
        <xdr:cNvPr id="10014" name="image213.pn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364797975"/>
          <a:ext cx="9525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262</xdr:row>
      <xdr:rowOff>123825</xdr:rowOff>
    </xdr:from>
    <xdr:to>
      <xdr:col>1</xdr:col>
      <xdr:colOff>1390650</xdr:colOff>
      <xdr:row>262</xdr:row>
      <xdr:rowOff>1304925</xdr:rowOff>
    </xdr:to>
    <xdr:pic>
      <xdr:nvPicPr>
        <xdr:cNvPr id="10015" name="image211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66302925"/>
          <a:ext cx="11144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263</xdr:row>
      <xdr:rowOff>142875</xdr:rowOff>
    </xdr:from>
    <xdr:to>
      <xdr:col>1</xdr:col>
      <xdr:colOff>1400175</xdr:colOff>
      <xdr:row>263</xdr:row>
      <xdr:rowOff>1371600</xdr:rowOff>
    </xdr:to>
    <xdr:pic>
      <xdr:nvPicPr>
        <xdr:cNvPr id="10016" name="image210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367750725"/>
          <a:ext cx="10763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265</xdr:row>
      <xdr:rowOff>95250</xdr:rowOff>
    </xdr:from>
    <xdr:to>
      <xdr:col>1</xdr:col>
      <xdr:colOff>1343025</xdr:colOff>
      <xdr:row>265</xdr:row>
      <xdr:rowOff>1352550</xdr:rowOff>
    </xdr:to>
    <xdr:pic>
      <xdr:nvPicPr>
        <xdr:cNvPr id="10017" name="image214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70560600"/>
          <a:ext cx="10763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0</xdr:row>
      <xdr:rowOff>9525</xdr:rowOff>
    </xdr:from>
    <xdr:to>
      <xdr:col>9</xdr:col>
      <xdr:colOff>676275</xdr:colOff>
      <xdr:row>0</xdr:row>
      <xdr:rowOff>1285875</xdr:rowOff>
    </xdr:to>
    <xdr:pic>
      <xdr:nvPicPr>
        <xdr:cNvPr id="10018" name="image21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802957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66</xdr:row>
      <xdr:rowOff>38100</xdr:rowOff>
    </xdr:from>
    <xdr:to>
      <xdr:col>1</xdr:col>
      <xdr:colOff>1524000</xdr:colOff>
      <xdr:row>66</xdr:row>
      <xdr:rowOff>1352550</xdr:rowOff>
    </xdr:to>
    <xdr:pic>
      <xdr:nvPicPr>
        <xdr:cNvPr id="10019" name="image217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86182200"/>
          <a:ext cx="14954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114</xdr:row>
      <xdr:rowOff>104775</xdr:rowOff>
    </xdr:from>
    <xdr:to>
      <xdr:col>1</xdr:col>
      <xdr:colOff>1162050</xdr:colOff>
      <xdr:row>114</xdr:row>
      <xdr:rowOff>1057275</xdr:rowOff>
    </xdr:to>
    <xdr:pic>
      <xdr:nvPicPr>
        <xdr:cNvPr id="10020" name="image248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154828875"/>
          <a:ext cx="91440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84</xdr:row>
      <xdr:rowOff>0</xdr:rowOff>
    </xdr:from>
    <xdr:to>
      <xdr:col>1</xdr:col>
      <xdr:colOff>1552575</xdr:colOff>
      <xdr:row>84</xdr:row>
      <xdr:rowOff>1390650</xdr:rowOff>
    </xdr:to>
    <xdr:pic>
      <xdr:nvPicPr>
        <xdr:cNvPr id="10021" name="image218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11861600"/>
          <a:ext cx="14954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143</xdr:row>
      <xdr:rowOff>57150</xdr:rowOff>
    </xdr:from>
    <xdr:to>
      <xdr:col>1</xdr:col>
      <xdr:colOff>1390650</xdr:colOff>
      <xdr:row>143</xdr:row>
      <xdr:rowOff>1390650</xdr:rowOff>
    </xdr:to>
    <xdr:pic>
      <xdr:nvPicPr>
        <xdr:cNvPr id="10022" name="image219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96215000"/>
          <a:ext cx="128587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150</xdr:row>
      <xdr:rowOff>38100</xdr:rowOff>
    </xdr:from>
    <xdr:to>
      <xdr:col>1</xdr:col>
      <xdr:colOff>1447800</xdr:colOff>
      <xdr:row>150</xdr:row>
      <xdr:rowOff>1371600</xdr:rowOff>
    </xdr:to>
    <xdr:pic>
      <xdr:nvPicPr>
        <xdr:cNvPr id="10023" name="image220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206197200"/>
          <a:ext cx="13335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149</xdr:row>
      <xdr:rowOff>76200</xdr:rowOff>
    </xdr:from>
    <xdr:to>
      <xdr:col>1</xdr:col>
      <xdr:colOff>1447800</xdr:colOff>
      <xdr:row>149</xdr:row>
      <xdr:rowOff>1352550</xdr:rowOff>
    </xdr:to>
    <xdr:pic>
      <xdr:nvPicPr>
        <xdr:cNvPr id="10024" name="image226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204806550"/>
          <a:ext cx="131445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152</xdr:row>
      <xdr:rowOff>28575</xdr:rowOff>
    </xdr:from>
    <xdr:to>
      <xdr:col>1</xdr:col>
      <xdr:colOff>1428750</xdr:colOff>
      <xdr:row>152</xdr:row>
      <xdr:rowOff>1352550</xdr:rowOff>
    </xdr:to>
    <xdr:pic>
      <xdr:nvPicPr>
        <xdr:cNvPr id="10025" name="image221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209045175"/>
          <a:ext cx="12858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153</xdr:row>
      <xdr:rowOff>38100</xdr:rowOff>
    </xdr:from>
    <xdr:to>
      <xdr:col>1</xdr:col>
      <xdr:colOff>1485900</xdr:colOff>
      <xdr:row>153</xdr:row>
      <xdr:rowOff>1371600</xdr:rowOff>
    </xdr:to>
    <xdr:pic>
      <xdr:nvPicPr>
        <xdr:cNvPr id="10026" name="image222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210483450"/>
          <a:ext cx="13906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151</xdr:row>
      <xdr:rowOff>57150</xdr:rowOff>
    </xdr:from>
    <xdr:to>
      <xdr:col>1</xdr:col>
      <xdr:colOff>1447800</xdr:colOff>
      <xdr:row>151</xdr:row>
      <xdr:rowOff>1362075</xdr:rowOff>
    </xdr:to>
    <xdr:pic>
      <xdr:nvPicPr>
        <xdr:cNvPr id="10027" name="image223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207645000"/>
          <a:ext cx="132397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154</xdr:row>
      <xdr:rowOff>66675</xdr:rowOff>
    </xdr:from>
    <xdr:to>
      <xdr:col>1</xdr:col>
      <xdr:colOff>1514475</xdr:colOff>
      <xdr:row>154</xdr:row>
      <xdr:rowOff>1400175</xdr:rowOff>
    </xdr:to>
    <xdr:pic>
      <xdr:nvPicPr>
        <xdr:cNvPr id="10028" name="image225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211940775"/>
          <a:ext cx="13525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155</xdr:row>
      <xdr:rowOff>47625</xdr:rowOff>
    </xdr:from>
    <xdr:to>
      <xdr:col>1</xdr:col>
      <xdr:colOff>1543050</xdr:colOff>
      <xdr:row>155</xdr:row>
      <xdr:rowOff>1400175</xdr:rowOff>
    </xdr:to>
    <xdr:pic>
      <xdr:nvPicPr>
        <xdr:cNvPr id="10029" name="image224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213350475"/>
          <a:ext cx="14763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156</xdr:row>
      <xdr:rowOff>47625</xdr:rowOff>
    </xdr:from>
    <xdr:to>
      <xdr:col>1</xdr:col>
      <xdr:colOff>1485900</xdr:colOff>
      <xdr:row>156</xdr:row>
      <xdr:rowOff>1390650</xdr:rowOff>
    </xdr:to>
    <xdr:pic>
      <xdr:nvPicPr>
        <xdr:cNvPr id="10030" name="image227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214779225"/>
          <a:ext cx="13239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158</xdr:row>
      <xdr:rowOff>28575</xdr:rowOff>
    </xdr:from>
    <xdr:to>
      <xdr:col>1</xdr:col>
      <xdr:colOff>1409700</xdr:colOff>
      <xdr:row>158</xdr:row>
      <xdr:rowOff>1362075</xdr:rowOff>
    </xdr:to>
    <xdr:pic>
      <xdr:nvPicPr>
        <xdr:cNvPr id="10031" name="image229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217617675"/>
          <a:ext cx="13144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159</xdr:row>
      <xdr:rowOff>76200</xdr:rowOff>
    </xdr:from>
    <xdr:to>
      <xdr:col>1</xdr:col>
      <xdr:colOff>1228725</xdr:colOff>
      <xdr:row>159</xdr:row>
      <xdr:rowOff>1304925</xdr:rowOff>
    </xdr:to>
    <xdr:pic>
      <xdr:nvPicPr>
        <xdr:cNvPr id="10032" name="image228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219094050"/>
          <a:ext cx="9620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160</xdr:row>
      <xdr:rowOff>104775</xdr:rowOff>
    </xdr:from>
    <xdr:to>
      <xdr:col>1</xdr:col>
      <xdr:colOff>1238250</xdr:colOff>
      <xdr:row>160</xdr:row>
      <xdr:rowOff>1333500</xdr:rowOff>
    </xdr:to>
    <xdr:pic>
      <xdr:nvPicPr>
        <xdr:cNvPr id="10033" name="image238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220551375"/>
          <a:ext cx="10096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269</xdr:row>
      <xdr:rowOff>47625</xdr:rowOff>
    </xdr:from>
    <xdr:to>
      <xdr:col>1</xdr:col>
      <xdr:colOff>1476375</xdr:colOff>
      <xdr:row>269</xdr:row>
      <xdr:rowOff>1295400</xdr:rowOff>
    </xdr:to>
    <xdr:pic>
      <xdr:nvPicPr>
        <xdr:cNvPr id="10034" name="image230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76227975"/>
          <a:ext cx="12001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400050</xdr:colOff>
      <xdr:row>270</xdr:row>
      <xdr:rowOff>123825</xdr:rowOff>
    </xdr:from>
    <xdr:to>
      <xdr:col>1</xdr:col>
      <xdr:colOff>1362075</xdr:colOff>
      <xdr:row>270</xdr:row>
      <xdr:rowOff>1276350</xdr:rowOff>
    </xdr:to>
    <xdr:pic>
      <xdr:nvPicPr>
        <xdr:cNvPr id="10035" name="image240.pn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377732925"/>
          <a:ext cx="9620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266</xdr:row>
      <xdr:rowOff>47625</xdr:rowOff>
    </xdr:from>
    <xdr:to>
      <xdr:col>1</xdr:col>
      <xdr:colOff>1371600</xdr:colOff>
      <xdr:row>266</xdr:row>
      <xdr:rowOff>1343025</xdr:rowOff>
    </xdr:to>
    <xdr:pic>
      <xdr:nvPicPr>
        <xdr:cNvPr id="10036" name="image231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371941725"/>
          <a:ext cx="105727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267</xdr:row>
      <xdr:rowOff>209550</xdr:rowOff>
    </xdr:from>
    <xdr:to>
      <xdr:col>1</xdr:col>
      <xdr:colOff>1352550</xdr:colOff>
      <xdr:row>267</xdr:row>
      <xdr:rowOff>1362075</xdr:rowOff>
    </xdr:to>
    <xdr:pic>
      <xdr:nvPicPr>
        <xdr:cNvPr id="10037" name="image232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373532400"/>
          <a:ext cx="105727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268</xdr:row>
      <xdr:rowOff>142875</xdr:rowOff>
    </xdr:from>
    <xdr:to>
      <xdr:col>1</xdr:col>
      <xdr:colOff>1390650</xdr:colOff>
      <xdr:row>268</xdr:row>
      <xdr:rowOff>1343025</xdr:rowOff>
    </xdr:to>
    <xdr:pic>
      <xdr:nvPicPr>
        <xdr:cNvPr id="10038" name="image234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374894475"/>
          <a:ext cx="114300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271</xdr:row>
      <xdr:rowOff>95250</xdr:rowOff>
    </xdr:from>
    <xdr:to>
      <xdr:col>1</xdr:col>
      <xdr:colOff>1409700</xdr:colOff>
      <xdr:row>271</xdr:row>
      <xdr:rowOff>1343025</xdr:rowOff>
    </xdr:to>
    <xdr:pic>
      <xdr:nvPicPr>
        <xdr:cNvPr id="10039" name="image233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79133100"/>
          <a:ext cx="11334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272</xdr:row>
      <xdr:rowOff>161925</xdr:rowOff>
    </xdr:from>
    <xdr:to>
      <xdr:col>1</xdr:col>
      <xdr:colOff>1333500</xdr:colOff>
      <xdr:row>272</xdr:row>
      <xdr:rowOff>1304925</xdr:rowOff>
    </xdr:to>
    <xdr:pic>
      <xdr:nvPicPr>
        <xdr:cNvPr id="10040" name="image236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380628525"/>
          <a:ext cx="113347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8</xdr:row>
      <xdr:rowOff>342900</xdr:rowOff>
    </xdr:from>
    <xdr:to>
      <xdr:col>1</xdr:col>
      <xdr:colOff>1371600</xdr:colOff>
      <xdr:row>9</xdr:row>
      <xdr:rowOff>1362075</xdr:rowOff>
    </xdr:to>
    <xdr:pic>
      <xdr:nvPicPr>
        <xdr:cNvPr id="10041" name="image235.png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4695825"/>
          <a:ext cx="11715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10</xdr:row>
      <xdr:rowOff>28575</xdr:rowOff>
    </xdr:from>
    <xdr:to>
      <xdr:col>1</xdr:col>
      <xdr:colOff>1390650</xdr:colOff>
      <xdr:row>10</xdr:row>
      <xdr:rowOff>1400175</xdr:rowOff>
    </xdr:to>
    <xdr:pic>
      <xdr:nvPicPr>
        <xdr:cNvPr id="10042" name="image235.png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0" y="6162675"/>
          <a:ext cx="11715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11</xdr:row>
      <xdr:rowOff>200025</xdr:rowOff>
    </xdr:from>
    <xdr:to>
      <xdr:col>1</xdr:col>
      <xdr:colOff>1419225</xdr:colOff>
      <xdr:row>11</xdr:row>
      <xdr:rowOff>1162050</xdr:rowOff>
    </xdr:to>
    <xdr:pic>
      <xdr:nvPicPr>
        <xdr:cNvPr id="10043" name="image237.jpg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0" y="7762875"/>
          <a:ext cx="10858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12</xdr:row>
      <xdr:rowOff>133350</xdr:rowOff>
    </xdr:from>
    <xdr:to>
      <xdr:col>1</xdr:col>
      <xdr:colOff>1285875</xdr:colOff>
      <xdr:row>12</xdr:row>
      <xdr:rowOff>1238250</xdr:rowOff>
    </xdr:to>
    <xdr:pic>
      <xdr:nvPicPr>
        <xdr:cNvPr id="10044" name="image241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9124950"/>
          <a:ext cx="100965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15</xdr:row>
      <xdr:rowOff>47625</xdr:rowOff>
    </xdr:from>
    <xdr:to>
      <xdr:col>1</xdr:col>
      <xdr:colOff>1285875</xdr:colOff>
      <xdr:row>15</xdr:row>
      <xdr:rowOff>1152525</xdr:rowOff>
    </xdr:to>
    <xdr:pic>
      <xdr:nvPicPr>
        <xdr:cNvPr id="10045" name="image245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13325475"/>
          <a:ext cx="94297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17</xdr:row>
      <xdr:rowOff>161925</xdr:rowOff>
    </xdr:from>
    <xdr:to>
      <xdr:col>1</xdr:col>
      <xdr:colOff>1381125</xdr:colOff>
      <xdr:row>17</xdr:row>
      <xdr:rowOff>1152525</xdr:rowOff>
    </xdr:to>
    <xdr:pic>
      <xdr:nvPicPr>
        <xdr:cNvPr id="10046" name="image242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16297275"/>
          <a:ext cx="11239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16</xdr:row>
      <xdr:rowOff>161925</xdr:rowOff>
    </xdr:from>
    <xdr:to>
      <xdr:col>1</xdr:col>
      <xdr:colOff>1238250</xdr:colOff>
      <xdr:row>16</xdr:row>
      <xdr:rowOff>1209675</xdr:rowOff>
    </xdr:to>
    <xdr:pic>
      <xdr:nvPicPr>
        <xdr:cNvPr id="10047" name="image243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14868525"/>
          <a:ext cx="9525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162</xdr:row>
      <xdr:rowOff>85725</xdr:rowOff>
    </xdr:from>
    <xdr:to>
      <xdr:col>1</xdr:col>
      <xdr:colOff>1200150</xdr:colOff>
      <xdr:row>162</xdr:row>
      <xdr:rowOff>1209675</xdr:rowOff>
    </xdr:to>
    <xdr:pic>
      <xdr:nvPicPr>
        <xdr:cNvPr id="10048" name="image244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223389825"/>
          <a:ext cx="94297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371475</xdr:colOff>
      <xdr:row>163</xdr:row>
      <xdr:rowOff>28575</xdr:rowOff>
    </xdr:from>
    <xdr:to>
      <xdr:col>1</xdr:col>
      <xdr:colOff>1409700</xdr:colOff>
      <xdr:row>163</xdr:row>
      <xdr:rowOff>1352550</xdr:rowOff>
    </xdr:to>
    <xdr:pic>
      <xdr:nvPicPr>
        <xdr:cNvPr id="10049" name="image247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224761425"/>
          <a:ext cx="10382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161</xdr:row>
      <xdr:rowOff>85725</xdr:rowOff>
    </xdr:from>
    <xdr:to>
      <xdr:col>1</xdr:col>
      <xdr:colOff>1314450</xdr:colOff>
      <xdr:row>161</xdr:row>
      <xdr:rowOff>1228725</xdr:rowOff>
    </xdr:to>
    <xdr:pic>
      <xdr:nvPicPr>
        <xdr:cNvPr id="10050" name="image246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5850" y="221961075"/>
          <a:ext cx="92392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29</xdr:row>
      <xdr:rowOff>76200</xdr:rowOff>
    </xdr:from>
    <xdr:to>
      <xdr:col>1</xdr:col>
      <xdr:colOff>1419225</xdr:colOff>
      <xdr:row>29</xdr:row>
      <xdr:rowOff>1362075</xdr:rowOff>
    </xdr:to>
    <xdr:pic>
      <xdr:nvPicPr>
        <xdr:cNvPr id="10051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33356550"/>
          <a:ext cx="13049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41</xdr:row>
      <xdr:rowOff>219075</xdr:rowOff>
    </xdr:from>
    <xdr:to>
      <xdr:col>1</xdr:col>
      <xdr:colOff>1333500</xdr:colOff>
      <xdr:row>41</xdr:row>
      <xdr:rowOff>1247775</xdr:rowOff>
    </xdr:to>
    <xdr:pic>
      <xdr:nvPicPr>
        <xdr:cNvPr id="10052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200" t="7758" r="20657" b="16365"/>
        <a:stretch>
          <a:fillRect/>
        </a:stretch>
      </xdr:blipFill>
      <xdr:spPr bwMode="auto">
        <a:xfrm>
          <a:off x="1028700" y="50644425"/>
          <a:ext cx="10001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3200" t="7758" r="20657" b="1636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42</xdr:row>
      <xdr:rowOff>114300</xdr:rowOff>
    </xdr:from>
    <xdr:to>
      <xdr:col>1</xdr:col>
      <xdr:colOff>1343025</xdr:colOff>
      <xdr:row>42</xdr:row>
      <xdr:rowOff>1333500</xdr:rowOff>
    </xdr:to>
    <xdr:pic>
      <xdr:nvPicPr>
        <xdr:cNvPr id="1005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582" t="7195" r="15985" b="16399"/>
        <a:stretch>
          <a:fillRect/>
        </a:stretch>
      </xdr:blipFill>
      <xdr:spPr bwMode="auto">
        <a:xfrm>
          <a:off x="952500" y="51968400"/>
          <a:ext cx="108585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3582" t="7195" r="15985" b="1639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45</xdr:row>
      <xdr:rowOff>180975</xdr:rowOff>
    </xdr:from>
    <xdr:to>
      <xdr:col>1</xdr:col>
      <xdr:colOff>1314450</xdr:colOff>
      <xdr:row>45</xdr:row>
      <xdr:rowOff>1114425</xdr:rowOff>
    </xdr:to>
    <xdr:pic>
      <xdr:nvPicPr>
        <xdr:cNvPr id="1005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799" t="31853" r="28784" b="27019"/>
        <a:stretch>
          <a:fillRect/>
        </a:stretch>
      </xdr:blipFill>
      <xdr:spPr bwMode="auto">
        <a:xfrm>
          <a:off x="1009650" y="56321325"/>
          <a:ext cx="10001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799" t="31853" r="28784" b="2701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46</xdr:row>
      <xdr:rowOff>171450</xdr:rowOff>
    </xdr:from>
    <xdr:to>
      <xdr:col>1</xdr:col>
      <xdr:colOff>1285875</xdr:colOff>
      <xdr:row>46</xdr:row>
      <xdr:rowOff>1143000</xdr:rowOff>
    </xdr:to>
    <xdr:pic>
      <xdr:nvPicPr>
        <xdr:cNvPr id="100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4" t="16042" r="29530" b="30702"/>
        <a:stretch>
          <a:fillRect/>
        </a:stretch>
      </xdr:blipFill>
      <xdr:spPr bwMode="auto">
        <a:xfrm>
          <a:off x="895350" y="57740550"/>
          <a:ext cx="10858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0634" t="16042" r="29530" b="3070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47</xdr:row>
      <xdr:rowOff>161925</xdr:rowOff>
    </xdr:from>
    <xdr:to>
      <xdr:col>1</xdr:col>
      <xdr:colOff>1276350</xdr:colOff>
      <xdr:row>47</xdr:row>
      <xdr:rowOff>1247775</xdr:rowOff>
    </xdr:to>
    <xdr:pic>
      <xdr:nvPicPr>
        <xdr:cNvPr id="1005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77" t="26280" r="21111" b="18300"/>
        <a:stretch>
          <a:fillRect/>
        </a:stretch>
      </xdr:blipFill>
      <xdr:spPr bwMode="auto">
        <a:xfrm>
          <a:off x="990600" y="59159775"/>
          <a:ext cx="98107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277" t="26280" r="21111" b="1830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48</xdr:row>
      <xdr:rowOff>180975</xdr:rowOff>
    </xdr:from>
    <xdr:to>
      <xdr:col>1</xdr:col>
      <xdr:colOff>1276350</xdr:colOff>
      <xdr:row>48</xdr:row>
      <xdr:rowOff>1133475</xdr:rowOff>
    </xdr:to>
    <xdr:pic>
      <xdr:nvPicPr>
        <xdr:cNvPr id="1005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48" t="15613" r="16864" b="26250"/>
        <a:stretch>
          <a:fillRect/>
        </a:stretch>
      </xdr:blipFill>
      <xdr:spPr bwMode="auto">
        <a:xfrm>
          <a:off x="971550" y="60607575"/>
          <a:ext cx="100012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248" t="15613" r="16864" b="2625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49</xdr:row>
      <xdr:rowOff>123825</xdr:rowOff>
    </xdr:from>
    <xdr:to>
      <xdr:col>1</xdr:col>
      <xdr:colOff>1304925</xdr:colOff>
      <xdr:row>49</xdr:row>
      <xdr:rowOff>1285875</xdr:rowOff>
    </xdr:to>
    <xdr:pic>
      <xdr:nvPicPr>
        <xdr:cNvPr id="1005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995" t="9315" r="27986" b="24657"/>
        <a:stretch>
          <a:fillRect/>
        </a:stretch>
      </xdr:blipFill>
      <xdr:spPr bwMode="auto">
        <a:xfrm>
          <a:off x="1047750" y="61979175"/>
          <a:ext cx="95250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3995" t="9315" r="27986" b="2465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50</xdr:row>
      <xdr:rowOff>123825</xdr:rowOff>
    </xdr:from>
    <xdr:to>
      <xdr:col>1</xdr:col>
      <xdr:colOff>1314450</xdr:colOff>
      <xdr:row>50</xdr:row>
      <xdr:rowOff>1323975</xdr:rowOff>
    </xdr:to>
    <xdr:pic>
      <xdr:nvPicPr>
        <xdr:cNvPr id="1005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17" t="11699" r="31071" b="22220"/>
        <a:stretch>
          <a:fillRect/>
        </a:stretch>
      </xdr:blipFill>
      <xdr:spPr bwMode="auto">
        <a:xfrm>
          <a:off x="952500" y="63407925"/>
          <a:ext cx="105727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017" t="11699" r="31071" b="2222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51</xdr:row>
      <xdr:rowOff>85725</xdr:rowOff>
    </xdr:from>
    <xdr:to>
      <xdr:col>1</xdr:col>
      <xdr:colOff>1333500</xdr:colOff>
      <xdr:row>51</xdr:row>
      <xdr:rowOff>1276350</xdr:rowOff>
    </xdr:to>
    <xdr:pic>
      <xdr:nvPicPr>
        <xdr:cNvPr id="1006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322" t="9550" r="29953" b="26450"/>
        <a:stretch>
          <a:fillRect/>
        </a:stretch>
      </xdr:blipFill>
      <xdr:spPr bwMode="auto">
        <a:xfrm>
          <a:off x="1019175" y="64798575"/>
          <a:ext cx="10096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0322" t="9550" r="29953" b="2645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52</xdr:row>
      <xdr:rowOff>152400</xdr:rowOff>
    </xdr:from>
    <xdr:to>
      <xdr:col>1</xdr:col>
      <xdr:colOff>1314450</xdr:colOff>
      <xdr:row>52</xdr:row>
      <xdr:rowOff>1209675</xdr:rowOff>
    </xdr:to>
    <xdr:pic>
      <xdr:nvPicPr>
        <xdr:cNvPr id="1006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5" t="14903" r="13429" b="11378"/>
        <a:stretch>
          <a:fillRect/>
        </a:stretch>
      </xdr:blipFill>
      <xdr:spPr bwMode="auto">
        <a:xfrm>
          <a:off x="971550" y="66294000"/>
          <a:ext cx="103822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5955" t="14903" r="13429" b="1137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53</xdr:row>
      <xdr:rowOff>200025</xdr:rowOff>
    </xdr:from>
    <xdr:to>
      <xdr:col>1</xdr:col>
      <xdr:colOff>1362075</xdr:colOff>
      <xdr:row>53</xdr:row>
      <xdr:rowOff>1143000</xdr:rowOff>
    </xdr:to>
    <xdr:pic>
      <xdr:nvPicPr>
        <xdr:cNvPr id="1006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32" t="23662" r="13145" b="18404"/>
        <a:stretch>
          <a:fillRect/>
        </a:stretch>
      </xdr:blipFill>
      <xdr:spPr bwMode="auto">
        <a:xfrm>
          <a:off x="962025" y="67770375"/>
          <a:ext cx="10953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432" t="23662" r="13145" b="1840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54</xdr:row>
      <xdr:rowOff>123825</xdr:rowOff>
    </xdr:from>
    <xdr:to>
      <xdr:col>1</xdr:col>
      <xdr:colOff>1304925</xdr:colOff>
      <xdr:row>54</xdr:row>
      <xdr:rowOff>1152525</xdr:rowOff>
    </xdr:to>
    <xdr:pic>
      <xdr:nvPicPr>
        <xdr:cNvPr id="1006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798" t="24768" r="17680" b="15038"/>
        <a:stretch>
          <a:fillRect/>
        </a:stretch>
      </xdr:blipFill>
      <xdr:spPr bwMode="auto">
        <a:xfrm>
          <a:off x="914400" y="69122925"/>
          <a:ext cx="10858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798" t="24768" r="17680" b="1503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55</xdr:row>
      <xdr:rowOff>142875</xdr:rowOff>
    </xdr:from>
    <xdr:to>
      <xdr:col>1</xdr:col>
      <xdr:colOff>1314450</xdr:colOff>
      <xdr:row>55</xdr:row>
      <xdr:rowOff>1200150</xdr:rowOff>
    </xdr:to>
    <xdr:pic>
      <xdr:nvPicPr>
        <xdr:cNvPr id="1006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30" t="20000" r="17717" b="21883"/>
        <a:stretch>
          <a:fillRect/>
        </a:stretch>
      </xdr:blipFill>
      <xdr:spPr bwMode="auto">
        <a:xfrm>
          <a:off x="962025" y="70570725"/>
          <a:ext cx="104775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2630" t="20000" r="17717" b="2188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56</xdr:row>
      <xdr:rowOff>104775</xdr:rowOff>
    </xdr:from>
    <xdr:to>
      <xdr:col>1</xdr:col>
      <xdr:colOff>1333500</xdr:colOff>
      <xdr:row>56</xdr:row>
      <xdr:rowOff>1133475</xdr:rowOff>
    </xdr:to>
    <xdr:pic>
      <xdr:nvPicPr>
        <xdr:cNvPr id="1006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109" t="22284" r="16365" b="16724"/>
        <a:stretch>
          <a:fillRect/>
        </a:stretch>
      </xdr:blipFill>
      <xdr:spPr bwMode="auto">
        <a:xfrm>
          <a:off x="962025" y="71961375"/>
          <a:ext cx="10668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8109" t="22284" r="16365" b="1672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57</xdr:row>
      <xdr:rowOff>228600</xdr:rowOff>
    </xdr:from>
    <xdr:to>
      <xdr:col>1</xdr:col>
      <xdr:colOff>1390650</xdr:colOff>
      <xdr:row>57</xdr:row>
      <xdr:rowOff>1247775</xdr:rowOff>
    </xdr:to>
    <xdr:pic>
      <xdr:nvPicPr>
        <xdr:cNvPr id="1006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11" t="13547" r="19768" b="25986"/>
        <a:stretch>
          <a:fillRect/>
        </a:stretch>
      </xdr:blipFill>
      <xdr:spPr bwMode="auto">
        <a:xfrm>
          <a:off x="857250" y="73513950"/>
          <a:ext cx="12287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4111" t="13547" r="19768" b="2598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58</xdr:row>
      <xdr:rowOff>123825</xdr:rowOff>
    </xdr:from>
    <xdr:to>
      <xdr:col>1</xdr:col>
      <xdr:colOff>1352550</xdr:colOff>
      <xdr:row>58</xdr:row>
      <xdr:rowOff>1295400</xdr:rowOff>
    </xdr:to>
    <xdr:pic>
      <xdr:nvPicPr>
        <xdr:cNvPr id="1006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89" t="12790" r="19189" b="24792"/>
        <a:stretch>
          <a:fillRect/>
        </a:stretch>
      </xdr:blipFill>
      <xdr:spPr bwMode="auto">
        <a:xfrm>
          <a:off x="885825" y="74837925"/>
          <a:ext cx="116205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9189" t="12790" r="19189" b="2479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59</xdr:row>
      <xdr:rowOff>85725</xdr:rowOff>
    </xdr:from>
    <xdr:to>
      <xdr:col>1</xdr:col>
      <xdr:colOff>1333500</xdr:colOff>
      <xdr:row>59</xdr:row>
      <xdr:rowOff>1285875</xdr:rowOff>
    </xdr:to>
    <xdr:pic>
      <xdr:nvPicPr>
        <xdr:cNvPr id="1006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68" t="13121" r="17168" b="15147"/>
        <a:stretch>
          <a:fillRect/>
        </a:stretch>
      </xdr:blipFill>
      <xdr:spPr bwMode="auto">
        <a:xfrm>
          <a:off x="847725" y="76228575"/>
          <a:ext cx="118110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7168" t="13121" r="17168" b="1514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409575</xdr:colOff>
      <xdr:row>60</xdr:row>
      <xdr:rowOff>47625</xdr:rowOff>
    </xdr:from>
    <xdr:to>
      <xdr:col>1</xdr:col>
      <xdr:colOff>1095375</xdr:colOff>
      <xdr:row>60</xdr:row>
      <xdr:rowOff>1362075</xdr:rowOff>
    </xdr:to>
    <xdr:pic>
      <xdr:nvPicPr>
        <xdr:cNvPr id="1006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469" t="7153" r="27873" b="10753"/>
        <a:stretch>
          <a:fillRect/>
        </a:stretch>
      </xdr:blipFill>
      <xdr:spPr bwMode="auto">
        <a:xfrm>
          <a:off x="1104900" y="77619225"/>
          <a:ext cx="6858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469" t="7153" r="27873" b="1075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61</xdr:row>
      <xdr:rowOff>304800</xdr:rowOff>
    </xdr:from>
    <xdr:to>
      <xdr:col>1</xdr:col>
      <xdr:colOff>1295400</xdr:colOff>
      <xdr:row>61</xdr:row>
      <xdr:rowOff>1257300</xdr:rowOff>
    </xdr:to>
    <xdr:pic>
      <xdr:nvPicPr>
        <xdr:cNvPr id="1007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77" t="15561" r="19563" b="20699"/>
        <a:stretch>
          <a:fillRect/>
        </a:stretch>
      </xdr:blipFill>
      <xdr:spPr bwMode="auto">
        <a:xfrm>
          <a:off x="990600" y="79305150"/>
          <a:ext cx="100012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277" t="15561" r="19563" b="2069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62</xdr:row>
      <xdr:rowOff>76200</xdr:rowOff>
    </xdr:from>
    <xdr:to>
      <xdr:col>1</xdr:col>
      <xdr:colOff>1333500</xdr:colOff>
      <xdr:row>62</xdr:row>
      <xdr:rowOff>1257300</xdr:rowOff>
    </xdr:to>
    <xdr:pic>
      <xdr:nvPicPr>
        <xdr:cNvPr id="1007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733" t="14151" r="14951" b="12589"/>
        <a:stretch>
          <a:fillRect/>
        </a:stretch>
      </xdr:blipFill>
      <xdr:spPr bwMode="auto">
        <a:xfrm>
          <a:off x="933450" y="80505300"/>
          <a:ext cx="10953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5733" t="14151" r="14951" b="1258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63</xdr:row>
      <xdr:rowOff>180975</xdr:rowOff>
    </xdr:from>
    <xdr:to>
      <xdr:col>1</xdr:col>
      <xdr:colOff>1381125</xdr:colOff>
      <xdr:row>63</xdr:row>
      <xdr:rowOff>1114425</xdr:rowOff>
    </xdr:to>
    <xdr:pic>
      <xdr:nvPicPr>
        <xdr:cNvPr id="1007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584" t="19247" r="11256" b="23927"/>
        <a:stretch>
          <a:fillRect/>
        </a:stretch>
      </xdr:blipFill>
      <xdr:spPr bwMode="auto">
        <a:xfrm>
          <a:off x="895350" y="82038825"/>
          <a:ext cx="11811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1584" t="19247" r="11256" b="2392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64</xdr:row>
      <xdr:rowOff>85725</xdr:rowOff>
    </xdr:from>
    <xdr:to>
      <xdr:col>1</xdr:col>
      <xdr:colOff>1409700</xdr:colOff>
      <xdr:row>64</xdr:row>
      <xdr:rowOff>1276350</xdr:rowOff>
    </xdr:to>
    <xdr:pic>
      <xdr:nvPicPr>
        <xdr:cNvPr id="1007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477" t="14270" r="18365" b="25839"/>
        <a:stretch>
          <a:fillRect/>
        </a:stretch>
      </xdr:blipFill>
      <xdr:spPr bwMode="auto">
        <a:xfrm>
          <a:off x="904875" y="83372325"/>
          <a:ext cx="12001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4477" t="14270" r="18365" b="2583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71</xdr:row>
      <xdr:rowOff>152400</xdr:rowOff>
    </xdr:from>
    <xdr:to>
      <xdr:col>1</xdr:col>
      <xdr:colOff>1343025</xdr:colOff>
      <xdr:row>71</xdr:row>
      <xdr:rowOff>1171575</xdr:rowOff>
    </xdr:to>
    <xdr:pic>
      <xdr:nvPicPr>
        <xdr:cNvPr id="1007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311" t="10432" r="15207" b="7439"/>
        <a:stretch>
          <a:fillRect/>
        </a:stretch>
      </xdr:blipFill>
      <xdr:spPr bwMode="auto">
        <a:xfrm>
          <a:off x="981075" y="93440250"/>
          <a:ext cx="10572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4311" t="10432" r="15207" b="743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102</xdr:row>
      <xdr:rowOff>66675</xdr:rowOff>
    </xdr:from>
    <xdr:to>
      <xdr:col>1</xdr:col>
      <xdr:colOff>1333500</xdr:colOff>
      <xdr:row>102</xdr:row>
      <xdr:rowOff>1143000</xdr:rowOff>
    </xdr:to>
    <xdr:pic>
      <xdr:nvPicPr>
        <xdr:cNvPr id="1007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872" t="25317" r="25722" b="26819"/>
        <a:stretch>
          <a:fillRect/>
        </a:stretch>
      </xdr:blipFill>
      <xdr:spPr bwMode="auto">
        <a:xfrm>
          <a:off x="1009650" y="137645775"/>
          <a:ext cx="10191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4872" t="25317" r="25722" b="2681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109</xdr:row>
      <xdr:rowOff>104775</xdr:rowOff>
    </xdr:from>
    <xdr:to>
      <xdr:col>1</xdr:col>
      <xdr:colOff>1304925</xdr:colOff>
      <xdr:row>109</xdr:row>
      <xdr:rowOff>1314450</xdr:rowOff>
    </xdr:to>
    <xdr:pic>
      <xdr:nvPicPr>
        <xdr:cNvPr id="1007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759" t="25580" r="23515" b="24400"/>
        <a:stretch>
          <a:fillRect/>
        </a:stretch>
      </xdr:blipFill>
      <xdr:spPr bwMode="auto">
        <a:xfrm>
          <a:off x="952500" y="147685125"/>
          <a:ext cx="104775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759" t="25580" r="23515" b="2440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111</xdr:row>
      <xdr:rowOff>152400</xdr:rowOff>
    </xdr:from>
    <xdr:to>
      <xdr:col>1</xdr:col>
      <xdr:colOff>1314450</xdr:colOff>
      <xdr:row>111</xdr:row>
      <xdr:rowOff>1228725</xdr:rowOff>
    </xdr:to>
    <xdr:pic>
      <xdr:nvPicPr>
        <xdr:cNvPr id="1007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810" t="20569" r="22954" b="25099"/>
        <a:stretch>
          <a:fillRect/>
        </a:stretch>
      </xdr:blipFill>
      <xdr:spPr bwMode="auto">
        <a:xfrm>
          <a:off x="952500" y="150590250"/>
          <a:ext cx="10572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0810" t="20569" r="22954" b="2509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137</xdr:row>
      <xdr:rowOff>47625</xdr:rowOff>
    </xdr:from>
    <xdr:to>
      <xdr:col>1</xdr:col>
      <xdr:colOff>1419225</xdr:colOff>
      <xdr:row>137</xdr:row>
      <xdr:rowOff>1314450</xdr:rowOff>
    </xdr:to>
    <xdr:pic>
      <xdr:nvPicPr>
        <xdr:cNvPr id="1007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896" t="22624" r="21896" b="13123"/>
        <a:stretch>
          <a:fillRect/>
        </a:stretch>
      </xdr:blipFill>
      <xdr:spPr bwMode="auto">
        <a:xfrm>
          <a:off x="800100" y="187632975"/>
          <a:ext cx="13144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1896" t="22624" r="21896" b="1312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148</xdr:row>
      <xdr:rowOff>57150</xdr:rowOff>
    </xdr:from>
    <xdr:to>
      <xdr:col>1</xdr:col>
      <xdr:colOff>1323975</xdr:colOff>
      <xdr:row>148</xdr:row>
      <xdr:rowOff>1333500</xdr:rowOff>
    </xdr:to>
    <xdr:pic>
      <xdr:nvPicPr>
        <xdr:cNvPr id="1007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717" t="7098" r="12872" b="8943"/>
        <a:stretch>
          <a:fillRect/>
        </a:stretch>
      </xdr:blipFill>
      <xdr:spPr bwMode="auto">
        <a:xfrm>
          <a:off x="962025" y="203358750"/>
          <a:ext cx="105727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4717" t="7098" r="12872" b="894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157</xdr:row>
      <xdr:rowOff>114300</xdr:rowOff>
    </xdr:from>
    <xdr:to>
      <xdr:col>1</xdr:col>
      <xdr:colOff>1209675</xdr:colOff>
      <xdr:row>157</xdr:row>
      <xdr:rowOff>1333500</xdr:rowOff>
    </xdr:to>
    <xdr:pic>
      <xdr:nvPicPr>
        <xdr:cNvPr id="1008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07" t="8560" r="20561" b="6853"/>
        <a:stretch>
          <a:fillRect/>
        </a:stretch>
      </xdr:blipFill>
      <xdr:spPr bwMode="auto">
        <a:xfrm>
          <a:off x="1000125" y="216274650"/>
          <a:ext cx="9048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3707" t="8560" r="20561" b="685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164</xdr:row>
      <xdr:rowOff>19050</xdr:rowOff>
    </xdr:from>
    <xdr:to>
      <xdr:col>1</xdr:col>
      <xdr:colOff>1343025</xdr:colOff>
      <xdr:row>164</xdr:row>
      <xdr:rowOff>1247775</xdr:rowOff>
    </xdr:to>
    <xdr:pic>
      <xdr:nvPicPr>
        <xdr:cNvPr id="1008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23" t="11436" r="16411" b="12436"/>
        <a:stretch>
          <a:fillRect/>
        </a:stretch>
      </xdr:blipFill>
      <xdr:spPr bwMode="auto">
        <a:xfrm>
          <a:off x="981075" y="226180650"/>
          <a:ext cx="10572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4923" t="11436" r="16411" b="1243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165</xdr:row>
      <xdr:rowOff>76200</xdr:rowOff>
    </xdr:from>
    <xdr:to>
      <xdr:col>1</xdr:col>
      <xdr:colOff>1123950</xdr:colOff>
      <xdr:row>165</xdr:row>
      <xdr:rowOff>1381125</xdr:rowOff>
    </xdr:to>
    <xdr:pic>
      <xdr:nvPicPr>
        <xdr:cNvPr id="1008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299" t="6004" r="22910" b="10507"/>
        <a:stretch>
          <a:fillRect/>
        </a:stretch>
      </xdr:blipFill>
      <xdr:spPr bwMode="auto">
        <a:xfrm>
          <a:off x="962025" y="227666550"/>
          <a:ext cx="8572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0299" t="6004" r="22910" b="1050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166</xdr:row>
      <xdr:rowOff>104775</xdr:rowOff>
    </xdr:from>
    <xdr:to>
      <xdr:col>1</xdr:col>
      <xdr:colOff>1314450</xdr:colOff>
      <xdr:row>166</xdr:row>
      <xdr:rowOff>1304925</xdr:rowOff>
    </xdr:to>
    <xdr:pic>
      <xdr:nvPicPr>
        <xdr:cNvPr id="1008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803" t="8711" r="22758" b="6705"/>
        <a:stretch>
          <a:fillRect/>
        </a:stretch>
      </xdr:blipFill>
      <xdr:spPr bwMode="auto">
        <a:xfrm>
          <a:off x="933450" y="229123875"/>
          <a:ext cx="10763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8803" t="8711" r="22758" b="670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167</xdr:row>
      <xdr:rowOff>190500</xdr:rowOff>
    </xdr:from>
    <xdr:to>
      <xdr:col>1</xdr:col>
      <xdr:colOff>1276350</xdr:colOff>
      <xdr:row>167</xdr:row>
      <xdr:rowOff>1219200</xdr:rowOff>
    </xdr:to>
    <xdr:pic>
      <xdr:nvPicPr>
        <xdr:cNvPr id="1008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858" t="26079" r="14272" b="11163"/>
        <a:stretch>
          <a:fillRect/>
        </a:stretch>
      </xdr:blipFill>
      <xdr:spPr bwMode="auto">
        <a:xfrm>
          <a:off x="895350" y="230638350"/>
          <a:ext cx="10763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9858" t="26079" r="14272" b="1116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168</xdr:row>
      <xdr:rowOff>152400</xdr:rowOff>
    </xdr:from>
    <xdr:to>
      <xdr:col>1</xdr:col>
      <xdr:colOff>1295400</xdr:colOff>
      <xdr:row>168</xdr:row>
      <xdr:rowOff>1190625</xdr:rowOff>
    </xdr:to>
    <xdr:pic>
      <xdr:nvPicPr>
        <xdr:cNvPr id="10085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91" t="12318" r="15741" b="12318"/>
        <a:stretch>
          <a:fillRect/>
        </a:stretch>
      </xdr:blipFill>
      <xdr:spPr bwMode="auto">
        <a:xfrm>
          <a:off x="923925" y="232029000"/>
          <a:ext cx="10668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2991" t="12318" r="15741" b="123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169</xdr:row>
      <xdr:rowOff>152400</xdr:rowOff>
    </xdr:from>
    <xdr:to>
      <xdr:col>1</xdr:col>
      <xdr:colOff>1323975</xdr:colOff>
      <xdr:row>169</xdr:row>
      <xdr:rowOff>1200150</xdr:rowOff>
    </xdr:to>
    <xdr:pic>
      <xdr:nvPicPr>
        <xdr:cNvPr id="10086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78" t="12308" r="16666" b="19543"/>
        <a:stretch>
          <a:fillRect/>
        </a:stretch>
      </xdr:blipFill>
      <xdr:spPr bwMode="auto">
        <a:xfrm>
          <a:off x="1009650" y="233457750"/>
          <a:ext cx="10096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7378" t="12308" r="16666" b="1954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170</xdr:row>
      <xdr:rowOff>95250</xdr:rowOff>
    </xdr:from>
    <xdr:to>
      <xdr:col>1</xdr:col>
      <xdr:colOff>1381125</xdr:colOff>
      <xdr:row>170</xdr:row>
      <xdr:rowOff>1304925</xdr:rowOff>
    </xdr:to>
    <xdr:pic>
      <xdr:nvPicPr>
        <xdr:cNvPr id="1008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26" t="13713" r="18576" b="21664"/>
        <a:stretch>
          <a:fillRect/>
        </a:stretch>
      </xdr:blipFill>
      <xdr:spPr bwMode="auto">
        <a:xfrm>
          <a:off x="866775" y="234829350"/>
          <a:ext cx="1209675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5926" t="13713" r="18576" b="216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171</xdr:row>
      <xdr:rowOff>190500</xdr:rowOff>
    </xdr:from>
    <xdr:to>
      <xdr:col>1</xdr:col>
      <xdr:colOff>1323975</xdr:colOff>
      <xdr:row>171</xdr:row>
      <xdr:rowOff>1304925</xdr:rowOff>
    </xdr:to>
    <xdr:pic>
      <xdr:nvPicPr>
        <xdr:cNvPr id="1008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48" t="22620" r="17609" b="19481"/>
        <a:stretch>
          <a:fillRect/>
        </a:stretch>
      </xdr:blipFill>
      <xdr:spPr bwMode="auto">
        <a:xfrm>
          <a:off x="933450" y="236353350"/>
          <a:ext cx="10858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5148" t="22620" r="17609" b="1948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172</xdr:row>
      <xdr:rowOff>9525</xdr:rowOff>
    </xdr:from>
    <xdr:to>
      <xdr:col>1</xdr:col>
      <xdr:colOff>1362075</xdr:colOff>
      <xdr:row>172</xdr:row>
      <xdr:rowOff>1400175</xdr:rowOff>
    </xdr:to>
    <xdr:pic>
      <xdr:nvPicPr>
        <xdr:cNvPr id="1008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160" t="15450" r="18552" b="9793"/>
        <a:stretch>
          <a:fillRect/>
        </a:stretch>
      </xdr:blipFill>
      <xdr:spPr bwMode="auto">
        <a:xfrm>
          <a:off x="885825" y="237601125"/>
          <a:ext cx="117157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2160" t="15450" r="18552" b="979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173</xdr:row>
      <xdr:rowOff>171450</xdr:rowOff>
    </xdr:from>
    <xdr:to>
      <xdr:col>1</xdr:col>
      <xdr:colOff>1400175</xdr:colOff>
      <xdr:row>173</xdr:row>
      <xdr:rowOff>1266825</xdr:rowOff>
    </xdr:to>
    <xdr:pic>
      <xdr:nvPicPr>
        <xdr:cNvPr id="1009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39" t="11807" r="23309" b="18825"/>
        <a:stretch>
          <a:fillRect/>
        </a:stretch>
      </xdr:blipFill>
      <xdr:spPr bwMode="auto">
        <a:xfrm>
          <a:off x="914400" y="239191800"/>
          <a:ext cx="11811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2639" t="11807" r="23309" b="1882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174</xdr:row>
      <xdr:rowOff>85725</xdr:rowOff>
    </xdr:from>
    <xdr:to>
      <xdr:col>1</xdr:col>
      <xdr:colOff>1333500</xdr:colOff>
      <xdr:row>174</xdr:row>
      <xdr:rowOff>1314450</xdr:rowOff>
    </xdr:to>
    <xdr:pic>
      <xdr:nvPicPr>
        <xdr:cNvPr id="10091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125" t="23624" r="31943" b="30388"/>
        <a:stretch>
          <a:fillRect/>
        </a:stretch>
      </xdr:blipFill>
      <xdr:spPr bwMode="auto">
        <a:xfrm>
          <a:off x="1019175" y="240534825"/>
          <a:ext cx="100965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0125" t="23624" r="31943" b="3038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175</xdr:row>
      <xdr:rowOff>142875</xdr:rowOff>
    </xdr:from>
    <xdr:to>
      <xdr:col>1</xdr:col>
      <xdr:colOff>1476375</xdr:colOff>
      <xdr:row>175</xdr:row>
      <xdr:rowOff>1276350</xdr:rowOff>
    </xdr:to>
    <xdr:pic>
      <xdr:nvPicPr>
        <xdr:cNvPr id="1009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46" t="21251" r="13928" b="22995"/>
        <a:stretch>
          <a:fillRect/>
        </a:stretch>
      </xdr:blipFill>
      <xdr:spPr bwMode="auto">
        <a:xfrm>
          <a:off x="838200" y="242020725"/>
          <a:ext cx="133350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2646" t="21251" r="13928" b="2299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176</xdr:row>
      <xdr:rowOff>38100</xdr:rowOff>
    </xdr:from>
    <xdr:to>
      <xdr:col>1</xdr:col>
      <xdr:colOff>1343025</xdr:colOff>
      <xdr:row>176</xdr:row>
      <xdr:rowOff>1343025</xdr:rowOff>
    </xdr:to>
    <xdr:pic>
      <xdr:nvPicPr>
        <xdr:cNvPr id="1009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77" t="16528" r="27271" b="26442"/>
        <a:stretch>
          <a:fillRect/>
        </a:stretch>
      </xdr:blipFill>
      <xdr:spPr bwMode="auto">
        <a:xfrm>
          <a:off x="933450" y="243344700"/>
          <a:ext cx="110490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4377" t="16528" r="27271" b="2644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177</xdr:row>
      <xdr:rowOff>38100</xdr:rowOff>
    </xdr:from>
    <xdr:to>
      <xdr:col>1</xdr:col>
      <xdr:colOff>1333500</xdr:colOff>
      <xdr:row>177</xdr:row>
      <xdr:rowOff>1352550</xdr:rowOff>
    </xdr:to>
    <xdr:pic>
      <xdr:nvPicPr>
        <xdr:cNvPr id="1009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388" t="15128" r="15498" b="18759"/>
        <a:stretch>
          <a:fillRect/>
        </a:stretch>
      </xdr:blipFill>
      <xdr:spPr bwMode="auto">
        <a:xfrm>
          <a:off x="866775" y="244773450"/>
          <a:ext cx="116205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388" t="15128" r="15498" b="1875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178</xdr:row>
      <xdr:rowOff>114300</xdr:rowOff>
    </xdr:from>
    <xdr:to>
      <xdr:col>1</xdr:col>
      <xdr:colOff>1419225</xdr:colOff>
      <xdr:row>178</xdr:row>
      <xdr:rowOff>1266825</xdr:rowOff>
    </xdr:to>
    <xdr:pic>
      <xdr:nvPicPr>
        <xdr:cNvPr id="1009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81" t="19016" r="25356" b="20961"/>
        <a:stretch>
          <a:fillRect/>
        </a:stretch>
      </xdr:blipFill>
      <xdr:spPr bwMode="auto">
        <a:xfrm>
          <a:off x="866775" y="246278400"/>
          <a:ext cx="124777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081" t="19016" r="25356" b="2096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179</xdr:row>
      <xdr:rowOff>95250</xdr:rowOff>
    </xdr:from>
    <xdr:to>
      <xdr:col>1</xdr:col>
      <xdr:colOff>1419225</xdr:colOff>
      <xdr:row>179</xdr:row>
      <xdr:rowOff>1362075</xdr:rowOff>
    </xdr:to>
    <xdr:pic>
      <xdr:nvPicPr>
        <xdr:cNvPr id="1009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335" t="19461" r="22462" b="19461"/>
        <a:stretch>
          <a:fillRect/>
        </a:stretch>
      </xdr:blipFill>
      <xdr:spPr bwMode="auto">
        <a:xfrm>
          <a:off x="847725" y="247688100"/>
          <a:ext cx="12668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1335" t="19461" r="22462" b="1946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180</xdr:row>
      <xdr:rowOff>95250</xdr:rowOff>
    </xdr:from>
    <xdr:to>
      <xdr:col>1</xdr:col>
      <xdr:colOff>1419225</xdr:colOff>
      <xdr:row>180</xdr:row>
      <xdr:rowOff>1285875</xdr:rowOff>
    </xdr:to>
    <xdr:pic>
      <xdr:nvPicPr>
        <xdr:cNvPr id="10097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574" t="13730" r="14832" b="18674"/>
        <a:stretch>
          <a:fillRect/>
        </a:stretch>
      </xdr:blipFill>
      <xdr:spPr bwMode="auto">
        <a:xfrm>
          <a:off x="857250" y="249116850"/>
          <a:ext cx="12573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7574" t="13730" r="14832" b="1867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181</xdr:row>
      <xdr:rowOff>57150</xdr:rowOff>
    </xdr:from>
    <xdr:to>
      <xdr:col>1</xdr:col>
      <xdr:colOff>1409700</xdr:colOff>
      <xdr:row>181</xdr:row>
      <xdr:rowOff>1333500</xdr:rowOff>
    </xdr:to>
    <xdr:pic>
      <xdr:nvPicPr>
        <xdr:cNvPr id="1009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08" t="20676" r="24126" b="29306"/>
        <a:stretch>
          <a:fillRect/>
        </a:stretch>
      </xdr:blipFill>
      <xdr:spPr bwMode="auto">
        <a:xfrm>
          <a:off x="885825" y="250507500"/>
          <a:ext cx="12192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5508" t="20676" r="24126" b="2930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182</xdr:row>
      <xdr:rowOff>47625</xdr:rowOff>
    </xdr:from>
    <xdr:to>
      <xdr:col>1</xdr:col>
      <xdr:colOff>1400175</xdr:colOff>
      <xdr:row>182</xdr:row>
      <xdr:rowOff>1371600</xdr:rowOff>
    </xdr:to>
    <xdr:pic>
      <xdr:nvPicPr>
        <xdr:cNvPr id="10099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726" t="15900" r="18628" b="20442"/>
        <a:stretch>
          <a:fillRect/>
        </a:stretch>
      </xdr:blipFill>
      <xdr:spPr bwMode="auto">
        <a:xfrm>
          <a:off x="828675" y="251926725"/>
          <a:ext cx="12668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7726" t="15900" r="18628" b="2044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183</xdr:row>
      <xdr:rowOff>57150</xdr:rowOff>
    </xdr:from>
    <xdr:to>
      <xdr:col>1</xdr:col>
      <xdr:colOff>1447800</xdr:colOff>
      <xdr:row>183</xdr:row>
      <xdr:rowOff>1285875</xdr:rowOff>
    </xdr:to>
    <xdr:pic>
      <xdr:nvPicPr>
        <xdr:cNvPr id="10100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150" t="15691" r="12038" b="22977"/>
        <a:stretch>
          <a:fillRect/>
        </a:stretch>
      </xdr:blipFill>
      <xdr:spPr bwMode="auto">
        <a:xfrm>
          <a:off x="838200" y="253365000"/>
          <a:ext cx="13049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1150" t="15691" r="12038" b="2297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184</xdr:row>
      <xdr:rowOff>66675</xdr:rowOff>
    </xdr:from>
    <xdr:to>
      <xdr:col>1</xdr:col>
      <xdr:colOff>1447800</xdr:colOff>
      <xdr:row>184</xdr:row>
      <xdr:rowOff>1381125</xdr:rowOff>
    </xdr:to>
    <xdr:pic>
      <xdr:nvPicPr>
        <xdr:cNvPr id="1010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61" t="18393" r="26411" b="19615"/>
        <a:stretch>
          <a:fillRect/>
        </a:stretch>
      </xdr:blipFill>
      <xdr:spPr bwMode="auto">
        <a:xfrm>
          <a:off x="876300" y="254803275"/>
          <a:ext cx="12668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1761" t="18393" r="26411" b="1961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185</xdr:row>
      <xdr:rowOff>76200</xdr:rowOff>
    </xdr:from>
    <xdr:to>
      <xdr:col>1</xdr:col>
      <xdr:colOff>1409700</xdr:colOff>
      <xdr:row>185</xdr:row>
      <xdr:rowOff>1323975</xdr:rowOff>
    </xdr:to>
    <xdr:pic>
      <xdr:nvPicPr>
        <xdr:cNvPr id="10102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125" t="17671" r="29353" b="21748"/>
        <a:stretch>
          <a:fillRect/>
        </a:stretch>
      </xdr:blipFill>
      <xdr:spPr bwMode="auto">
        <a:xfrm>
          <a:off x="857250" y="256241550"/>
          <a:ext cx="12477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8125" t="17671" r="29353" b="2174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186</xdr:row>
      <xdr:rowOff>85725</xdr:rowOff>
    </xdr:from>
    <xdr:to>
      <xdr:col>1</xdr:col>
      <xdr:colOff>1381125</xdr:colOff>
      <xdr:row>186</xdr:row>
      <xdr:rowOff>1362075</xdr:rowOff>
    </xdr:to>
    <xdr:pic>
      <xdr:nvPicPr>
        <xdr:cNvPr id="1010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71" t="14676" r="23837" b="25670"/>
        <a:stretch>
          <a:fillRect/>
        </a:stretch>
      </xdr:blipFill>
      <xdr:spPr bwMode="auto">
        <a:xfrm>
          <a:off x="847725" y="257679825"/>
          <a:ext cx="12287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6971" t="14676" r="23837" b="2567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187</xdr:row>
      <xdr:rowOff>85725</xdr:rowOff>
    </xdr:from>
    <xdr:to>
      <xdr:col>1</xdr:col>
      <xdr:colOff>1447800</xdr:colOff>
      <xdr:row>187</xdr:row>
      <xdr:rowOff>1314450</xdr:rowOff>
    </xdr:to>
    <xdr:pic>
      <xdr:nvPicPr>
        <xdr:cNvPr id="10104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080" t="26436" r="27161" b="27522"/>
        <a:stretch>
          <a:fillRect/>
        </a:stretch>
      </xdr:blipFill>
      <xdr:spPr bwMode="auto">
        <a:xfrm>
          <a:off x="838200" y="259108575"/>
          <a:ext cx="13049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080" t="26436" r="27161" b="2752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188</xdr:row>
      <xdr:rowOff>123825</xdr:rowOff>
    </xdr:from>
    <xdr:to>
      <xdr:col>1</xdr:col>
      <xdr:colOff>1447800</xdr:colOff>
      <xdr:row>188</xdr:row>
      <xdr:rowOff>1343025</xdr:rowOff>
    </xdr:to>
    <xdr:pic>
      <xdr:nvPicPr>
        <xdr:cNvPr id="10105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109" t="14752" r="12282" b="13097"/>
        <a:stretch>
          <a:fillRect/>
        </a:stretch>
      </xdr:blipFill>
      <xdr:spPr bwMode="auto">
        <a:xfrm>
          <a:off x="790575" y="260575425"/>
          <a:ext cx="135255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3109" t="14752" r="12282" b="1309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189</xdr:row>
      <xdr:rowOff>171450</xdr:rowOff>
    </xdr:from>
    <xdr:to>
      <xdr:col>1</xdr:col>
      <xdr:colOff>1495425</xdr:colOff>
      <xdr:row>189</xdr:row>
      <xdr:rowOff>1295400</xdr:rowOff>
    </xdr:to>
    <xdr:pic>
      <xdr:nvPicPr>
        <xdr:cNvPr id="10106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81" t="18829" r="14133" b="21446"/>
        <a:stretch>
          <a:fillRect/>
        </a:stretch>
      </xdr:blipFill>
      <xdr:spPr bwMode="auto">
        <a:xfrm>
          <a:off x="781050" y="262051800"/>
          <a:ext cx="14097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3081" t="18829" r="14133" b="2144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190</xdr:row>
      <xdr:rowOff>38100</xdr:rowOff>
    </xdr:from>
    <xdr:to>
      <xdr:col>1</xdr:col>
      <xdr:colOff>1428750</xdr:colOff>
      <xdr:row>190</xdr:row>
      <xdr:rowOff>1304925</xdr:rowOff>
    </xdr:to>
    <xdr:pic>
      <xdr:nvPicPr>
        <xdr:cNvPr id="1010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005" t="17984" r="20409" b="10425"/>
        <a:stretch>
          <a:fillRect/>
        </a:stretch>
      </xdr:blipFill>
      <xdr:spPr bwMode="auto">
        <a:xfrm>
          <a:off x="838200" y="263347200"/>
          <a:ext cx="12858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4005" t="17984" r="20409" b="1042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191</xdr:row>
      <xdr:rowOff>85725</xdr:rowOff>
    </xdr:from>
    <xdr:to>
      <xdr:col>1</xdr:col>
      <xdr:colOff>1419225</xdr:colOff>
      <xdr:row>191</xdr:row>
      <xdr:rowOff>1323975</xdr:rowOff>
    </xdr:to>
    <xdr:pic>
      <xdr:nvPicPr>
        <xdr:cNvPr id="10108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70" t="7718" r="15436" b="23155"/>
        <a:stretch>
          <a:fillRect/>
        </a:stretch>
      </xdr:blipFill>
      <xdr:spPr bwMode="auto">
        <a:xfrm>
          <a:off x="742950" y="264823575"/>
          <a:ext cx="137160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2970" t="7718" r="15436" b="2315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295275</xdr:colOff>
      <xdr:row>228</xdr:row>
      <xdr:rowOff>419100</xdr:rowOff>
    </xdr:from>
    <xdr:to>
      <xdr:col>1</xdr:col>
      <xdr:colOff>1266825</xdr:colOff>
      <xdr:row>229</xdr:row>
      <xdr:rowOff>98425</xdr:rowOff>
    </xdr:to>
    <xdr:pic>
      <xdr:nvPicPr>
        <xdr:cNvPr id="10109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314858400"/>
          <a:ext cx="9715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457200</xdr:colOff>
      <xdr:row>235</xdr:row>
      <xdr:rowOff>419100</xdr:rowOff>
    </xdr:from>
    <xdr:to>
      <xdr:col>1</xdr:col>
      <xdr:colOff>1381125</xdr:colOff>
      <xdr:row>236</xdr:row>
      <xdr:rowOff>146050</xdr:rowOff>
    </xdr:to>
    <xdr:pic>
      <xdr:nvPicPr>
        <xdr:cNvPr id="10110" name="Изображение 1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324859650"/>
          <a:ext cx="92392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257175</xdr:colOff>
      <xdr:row>266</xdr:row>
      <xdr:rowOff>371475</xdr:rowOff>
    </xdr:from>
    <xdr:to>
      <xdr:col>1</xdr:col>
      <xdr:colOff>1419225</xdr:colOff>
      <xdr:row>267</xdr:row>
      <xdr:rowOff>250825</xdr:rowOff>
    </xdr:to>
    <xdr:pic>
      <xdr:nvPicPr>
        <xdr:cNvPr id="10111" name="Изображение 3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69103275"/>
          <a:ext cx="116205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276225</xdr:colOff>
      <xdr:row>274</xdr:row>
      <xdr:rowOff>1622425</xdr:rowOff>
    </xdr:from>
    <xdr:to>
      <xdr:col>1</xdr:col>
      <xdr:colOff>1457325</xdr:colOff>
      <xdr:row>275</xdr:row>
      <xdr:rowOff>1358900</xdr:rowOff>
    </xdr:to>
    <xdr:pic>
      <xdr:nvPicPr>
        <xdr:cNvPr id="10112" name="Изображение 4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81981075"/>
          <a:ext cx="118110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180975</xdr:colOff>
      <xdr:row>275</xdr:row>
      <xdr:rowOff>1597025</xdr:rowOff>
    </xdr:from>
    <xdr:to>
      <xdr:col>1</xdr:col>
      <xdr:colOff>1381125</xdr:colOff>
      <xdr:row>276</xdr:row>
      <xdr:rowOff>1162050</xdr:rowOff>
    </xdr:to>
    <xdr:pic>
      <xdr:nvPicPr>
        <xdr:cNvPr id="10113" name="Изображение 5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383619375"/>
          <a:ext cx="12001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238125</xdr:colOff>
      <xdr:row>276</xdr:row>
      <xdr:rowOff>1501775</xdr:rowOff>
    </xdr:from>
    <xdr:to>
      <xdr:col>1</xdr:col>
      <xdr:colOff>1419225</xdr:colOff>
      <xdr:row>277</xdr:row>
      <xdr:rowOff>955675</xdr:rowOff>
    </xdr:to>
    <xdr:pic>
      <xdr:nvPicPr>
        <xdr:cNvPr id="10114" name="Изображение 6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385267200"/>
          <a:ext cx="11811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190500</xdr:colOff>
      <xdr:row>277</xdr:row>
      <xdr:rowOff>1438275</xdr:rowOff>
    </xdr:from>
    <xdr:to>
      <xdr:col>1</xdr:col>
      <xdr:colOff>1333500</xdr:colOff>
      <xdr:row>283</xdr:row>
      <xdr:rowOff>161925</xdr:rowOff>
    </xdr:to>
    <xdr:pic>
      <xdr:nvPicPr>
        <xdr:cNvPr id="10115" name="Изображение 7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387000750"/>
          <a:ext cx="11430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</xdr:col>
      <xdr:colOff>257175</xdr:colOff>
      <xdr:row>286</xdr:row>
      <xdr:rowOff>117475</xdr:rowOff>
    </xdr:from>
    <xdr:to>
      <xdr:col>1</xdr:col>
      <xdr:colOff>1428750</xdr:colOff>
      <xdr:row>292</xdr:row>
      <xdr:rowOff>155575</xdr:rowOff>
    </xdr:to>
    <xdr:pic>
      <xdr:nvPicPr>
        <xdr:cNvPr id="10116" name="Изображение 8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88915275"/>
          <a:ext cx="11715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104</xdr:row>
      <xdr:rowOff>295275</xdr:rowOff>
    </xdr:from>
    <xdr:to>
      <xdr:col>1</xdr:col>
      <xdr:colOff>1095375</xdr:colOff>
      <xdr:row>104</xdr:row>
      <xdr:rowOff>1285875</xdr:rowOff>
    </xdr:to>
    <xdr:pic>
      <xdr:nvPicPr>
        <xdr:cNvPr id="10117" name="Рисунок 1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39" t="5675" r="16312" b="11346"/>
        <a:stretch>
          <a:fillRect/>
        </a:stretch>
      </xdr:blipFill>
      <xdr:spPr bwMode="auto">
        <a:xfrm>
          <a:off x="1009650" y="140731875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105</xdr:row>
      <xdr:rowOff>314325</xdr:rowOff>
    </xdr:from>
    <xdr:to>
      <xdr:col>1</xdr:col>
      <xdr:colOff>1285875</xdr:colOff>
      <xdr:row>105</xdr:row>
      <xdr:rowOff>1152525</xdr:rowOff>
    </xdr:to>
    <xdr:pic>
      <xdr:nvPicPr>
        <xdr:cNvPr id="10118" name="Рисунок 94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801" t="20462" r="19472" b="30032"/>
        <a:stretch>
          <a:fillRect/>
        </a:stretch>
      </xdr:blipFill>
      <xdr:spPr bwMode="auto">
        <a:xfrm>
          <a:off x="952500" y="142179675"/>
          <a:ext cx="1028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106</xdr:row>
      <xdr:rowOff>123825</xdr:rowOff>
    </xdr:from>
    <xdr:to>
      <xdr:col>1</xdr:col>
      <xdr:colOff>1438275</xdr:colOff>
      <xdr:row>106</xdr:row>
      <xdr:rowOff>1390650</xdr:rowOff>
    </xdr:to>
    <xdr:pic>
      <xdr:nvPicPr>
        <xdr:cNvPr id="10119" name="Рисунок 95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008" t="17928" r="22246" b="24622"/>
        <a:stretch>
          <a:fillRect/>
        </a:stretch>
      </xdr:blipFill>
      <xdr:spPr bwMode="auto">
        <a:xfrm>
          <a:off x="838200" y="143417925"/>
          <a:ext cx="12954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9"/>
  </sheetPr>
  <dimension ref="A1:U289"/>
  <sheetViews>
    <sheetView tabSelected="1" zoomScale="75" workbookViewId="0">
      <pane xSplit="1" ySplit="9" topLeftCell="B280" activePane="bottomRight" state="frozen"/>
      <selection pane="topRight" activeCell="B1" sqref="B1"/>
      <selection pane="bottomLeft" activeCell="A10" sqref="A10"/>
      <selection pane="bottomRight" activeCell="A4" sqref="A4:XFD9"/>
    </sheetView>
  </sheetViews>
  <sheetFormatPr defaultColWidth="17.28515625" defaultRowHeight="12.75"/>
  <cols>
    <col min="1" max="1" width="10.42578125" customWidth="1"/>
    <col min="2" max="2" width="23.7109375" customWidth="1"/>
    <col min="3" max="3" width="11.140625" customWidth="1"/>
    <col min="4" max="4" width="8" hidden="1" customWidth="1"/>
    <col min="5" max="5" width="9" customWidth="1"/>
    <col min="6" max="6" width="12.28515625" style="49" customWidth="1"/>
    <col min="7" max="7" width="12.28515625" hidden="1" customWidth="1"/>
    <col min="8" max="8" width="12.28515625" style="49" hidden="1" customWidth="1"/>
    <col min="9" max="9" width="12.28515625" hidden="1" customWidth="1"/>
    <col min="10" max="10" width="11.85546875" customWidth="1"/>
    <col min="11" max="11" width="12.7109375" customWidth="1"/>
    <col min="12" max="21" width="8.42578125" customWidth="1"/>
  </cols>
  <sheetData>
    <row r="1" spans="1:21" ht="46.5" customHeight="1">
      <c r="A1" s="1"/>
      <c r="B1" s="1"/>
      <c r="C1" s="1"/>
      <c r="D1" s="1"/>
      <c r="E1" s="1"/>
      <c r="F1" s="47"/>
      <c r="G1" s="2"/>
      <c r="H1" s="50"/>
      <c r="I1" s="2"/>
      <c r="J1" s="2"/>
      <c r="K1" s="1"/>
      <c r="L1" s="1"/>
      <c r="M1" s="1"/>
      <c r="N1" s="1"/>
      <c r="O1" s="3"/>
      <c r="P1" s="3"/>
      <c r="Q1" s="3"/>
      <c r="R1" s="3"/>
      <c r="S1" s="3"/>
      <c r="T1" s="3"/>
      <c r="U1" s="3"/>
    </row>
    <row r="2" spans="1:21" ht="9" customHeight="1">
      <c r="A2" s="56" t="s">
        <v>0</v>
      </c>
      <c r="B2" s="56" t="s">
        <v>1</v>
      </c>
      <c r="C2" s="57" t="s">
        <v>2</v>
      </c>
      <c r="D2" s="57" t="s">
        <v>3</v>
      </c>
      <c r="E2" s="56" t="s">
        <v>4</v>
      </c>
      <c r="F2" s="58"/>
      <c r="G2" s="58"/>
      <c r="H2" s="58"/>
      <c r="I2" s="58"/>
      <c r="J2" s="58"/>
      <c r="K2" s="56" t="s">
        <v>5</v>
      </c>
      <c r="L2" s="5"/>
      <c r="M2" s="5"/>
      <c r="N2" s="5"/>
      <c r="O2" s="2"/>
      <c r="P2" s="3"/>
      <c r="Q2" s="3"/>
      <c r="R2" s="3"/>
      <c r="S2" s="3"/>
      <c r="T2" s="3"/>
      <c r="U2" s="3"/>
    </row>
    <row r="3" spans="1:21" ht="66.75" customHeight="1">
      <c r="A3" s="56"/>
      <c r="B3" s="56"/>
      <c r="C3" s="56"/>
      <c r="D3" s="56"/>
      <c r="E3" s="56"/>
      <c r="F3" s="48" t="s">
        <v>6</v>
      </c>
      <c r="G3" s="6" t="s">
        <v>7</v>
      </c>
      <c r="H3" s="48" t="s">
        <v>8</v>
      </c>
      <c r="I3" s="7" t="s">
        <v>9</v>
      </c>
      <c r="J3" s="4" t="s">
        <v>10</v>
      </c>
      <c r="K3" s="56"/>
      <c r="L3" s="8"/>
      <c r="M3" s="8"/>
      <c r="N3" s="8"/>
      <c r="O3" s="3"/>
      <c r="P3" s="3"/>
      <c r="Q3" s="3"/>
      <c r="R3" s="3"/>
      <c r="S3" s="3"/>
      <c r="T3" s="3"/>
      <c r="U3" s="3"/>
    </row>
    <row r="4" spans="1:21" ht="27.75" hidden="1" customHeight="1">
      <c r="A4" s="9"/>
      <c r="B4" s="10"/>
      <c r="C4" s="11"/>
      <c r="D4" s="12" t="s">
        <v>11</v>
      </c>
      <c r="E4" s="13"/>
      <c r="F4" s="48">
        <v>160</v>
      </c>
      <c r="G4" s="6">
        <v>185</v>
      </c>
      <c r="H4" s="48">
        <v>215</v>
      </c>
      <c r="I4" s="7">
        <f t="shared" ref="I4:I29" si="0">F4*2</f>
        <v>320</v>
      </c>
      <c r="J4" s="4"/>
      <c r="K4" s="10" t="s">
        <v>12</v>
      </c>
      <c r="L4" s="8"/>
      <c r="M4" s="8"/>
      <c r="N4" s="8"/>
      <c r="O4" s="3"/>
      <c r="P4" s="3"/>
      <c r="Q4" s="3"/>
      <c r="R4" s="3"/>
      <c r="S4" s="3"/>
      <c r="T4" s="3"/>
      <c r="U4" s="3"/>
    </row>
    <row r="5" spans="1:21" ht="27.75" hidden="1" customHeight="1">
      <c r="A5" s="9"/>
      <c r="B5" s="10"/>
      <c r="C5" s="11"/>
      <c r="D5" s="12" t="s">
        <v>13</v>
      </c>
      <c r="E5" s="13"/>
      <c r="F5" s="48">
        <v>180</v>
      </c>
      <c r="G5" s="6">
        <v>210</v>
      </c>
      <c r="H5" s="48">
        <v>240</v>
      </c>
      <c r="I5" s="7">
        <f t="shared" si="0"/>
        <v>360</v>
      </c>
      <c r="J5" s="4"/>
      <c r="K5" s="10" t="s">
        <v>12</v>
      </c>
      <c r="L5" s="8"/>
      <c r="M5" s="8"/>
      <c r="N5" s="8"/>
      <c r="O5" s="3"/>
      <c r="P5" s="3"/>
      <c r="Q5" s="3"/>
      <c r="R5" s="3"/>
      <c r="S5" s="3"/>
      <c r="T5" s="3"/>
      <c r="U5" s="3"/>
    </row>
    <row r="6" spans="1:21" ht="27.75" hidden="1" customHeight="1">
      <c r="A6" s="9"/>
      <c r="B6" s="10"/>
      <c r="C6" s="11"/>
      <c r="D6" s="12" t="s">
        <v>14</v>
      </c>
      <c r="E6" s="13"/>
      <c r="F6" s="48">
        <v>220</v>
      </c>
      <c r="G6" s="6">
        <v>255</v>
      </c>
      <c r="H6" s="48">
        <v>290</v>
      </c>
      <c r="I6" s="7">
        <f t="shared" si="0"/>
        <v>440</v>
      </c>
      <c r="J6" s="4"/>
      <c r="K6" s="10" t="s">
        <v>12</v>
      </c>
      <c r="L6" s="8"/>
      <c r="M6" s="8"/>
      <c r="N6" s="8"/>
      <c r="O6" s="3"/>
      <c r="P6" s="3"/>
      <c r="Q6" s="3"/>
      <c r="R6" s="3"/>
      <c r="S6" s="3"/>
      <c r="T6" s="3"/>
      <c r="U6" s="3"/>
    </row>
    <row r="7" spans="1:21" ht="27.75" hidden="1" customHeight="1">
      <c r="A7" s="9"/>
      <c r="B7" s="10"/>
      <c r="C7" s="11"/>
      <c r="D7" s="12" t="s">
        <v>15</v>
      </c>
      <c r="E7" s="13"/>
      <c r="F7" s="48">
        <v>275</v>
      </c>
      <c r="G7" s="6">
        <v>315</v>
      </c>
      <c r="H7" s="48">
        <v>365</v>
      </c>
      <c r="I7" s="7">
        <f t="shared" si="0"/>
        <v>550</v>
      </c>
      <c r="J7" s="4"/>
      <c r="K7" s="10" t="s">
        <v>16</v>
      </c>
      <c r="L7" s="8"/>
      <c r="M7" s="8"/>
      <c r="N7" s="8"/>
      <c r="O7" s="3"/>
      <c r="P7" s="3"/>
      <c r="Q7" s="3"/>
      <c r="R7" s="3"/>
      <c r="S7" s="3"/>
      <c r="T7" s="3"/>
      <c r="U7" s="3"/>
    </row>
    <row r="8" spans="1:21" ht="27.75" hidden="1" customHeight="1">
      <c r="A8" s="9"/>
      <c r="B8" s="10"/>
      <c r="C8" s="11"/>
      <c r="D8" s="12" t="s">
        <v>17</v>
      </c>
      <c r="E8" s="13"/>
      <c r="F8" s="48">
        <v>320</v>
      </c>
      <c r="G8" s="6">
        <v>370</v>
      </c>
      <c r="H8" s="48">
        <v>425</v>
      </c>
      <c r="I8" s="7">
        <f t="shared" si="0"/>
        <v>640</v>
      </c>
      <c r="J8" s="4"/>
      <c r="K8" s="10" t="s">
        <v>16</v>
      </c>
      <c r="L8" s="8"/>
      <c r="M8" s="8"/>
      <c r="N8" s="8"/>
      <c r="O8" s="3"/>
      <c r="P8" s="3"/>
      <c r="Q8" s="3"/>
      <c r="R8" s="3"/>
      <c r="S8" s="3"/>
      <c r="T8" s="3"/>
      <c r="U8" s="3"/>
    </row>
    <row r="9" spans="1:21" ht="27.75" hidden="1" customHeight="1">
      <c r="A9" s="9"/>
      <c r="B9" s="10"/>
      <c r="C9" s="11"/>
      <c r="D9" s="12" t="s">
        <v>18</v>
      </c>
      <c r="E9" s="13"/>
      <c r="F9" s="48">
        <v>350</v>
      </c>
      <c r="G9" s="6">
        <v>400</v>
      </c>
      <c r="H9" s="48">
        <v>460</v>
      </c>
      <c r="I9" s="7">
        <f t="shared" si="0"/>
        <v>700</v>
      </c>
      <c r="J9" s="4"/>
      <c r="K9" s="10" t="s">
        <v>16</v>
      </c>
      <c r="L9" s="14"/>
      <c r="M9" s="14"/>
      <c r="N9" s="8"/>
      <c r="O9" s="3"/>
      <c r="P9" s="3"/>
      <c r="Q9" s="3"/>
      <c r="R9" s="3"/>
      <c r="S9" s="3"/>
      <c r="T9" s="3"/>
      <c r="U9" s="3"/>
    </row>
    <row r="10" spans="1:21" ht="112.5" customHeight="1">
      <c r="A10" s="15">
        <v>1</v>
      </c>
      <c r="B10" s="16"/>
      <c r="C10" s="17" t="s">
        <v>19</v>
      </c>
      <c r="D10" s="17" t="s">
        <v>20</v>
      </c>
      <c r="E10" s="18">
        <v>11</v>
      </c>
      <c r="F10" s="48">
        <v>160</v>
      </c>
      <c r="G10" s="6">
        <v>185</v>
      </c>
      <c r="H10" s="48">
        <v>215</v>
      </c>
      <c r="I10" s="7">
        <f t="shared" si="0"/>
        <v>320</v>
      </c>
      <c r="J10" s="19">
        <f>PRODUCT(E10,F10)</f>
        <v>1760</v>
      </c>
      <c r="K10" s="16" t="s">
        <v>21</v>
      </c>
      <c r="L10" s="14"/>
      <c r="M10" s="14"/>
      <c r="N10" s="20"/>
      <c r="O10" s="21"/>
      <c r="P10" s="3"/>
      <c r="Q10" s="3"/>
      <c r="R10" s="3"/>
      <c r="S10" s="3"/>
      <c r="T10" s="3"/>
      <c r="U10" s="3"/>
    </row>
    <row r="11" spans="1:21" ht="112.5" customHeight="1">
      <c r="A11" s="22">
        <v>2</v>
      </c>
      <c r="B11" s="23"/>
      <c r="C11" s="24" t="s">
        <v>22</v>
      </c>
      <c r="D11" s="24" t="s">
        <v>20</v>
      </c>
      <c r="E11" s="12">
        <v>10</v>
      </c>
      <c r="F11" s="48">
        <v>160</v>
      </c>
      <c r="G11" s="6">
        <v>185</v>
      </c>
      <c r="H11" s="48">
        <v>215</v>
      </c>
      <c r="I11" s="7">
        <f t="shared" si="0"/>
        <v>320</v>
      </c>
      <c r="J11" s="19">
        <f t="shared" ref="J11:J74" si="1">PRODUCT(E11,F11)</f>
        <v>1600</v>
      </c>
      <c r="K11" s="23" t="s">
        <v>23</v>
      </c>
      <c r="L11" s="14"/>
      <c r="M11" s="14"/>
      <c r="N11" s="20"/>
      <c r="O11" s="21"/>
      <c r="P11" s="3"/>
      <c r="Q11" s="3"/>
      <c r="R11" s="3"/>
      <c r="S11" s="3"/>
      <c r="T11" s="3"/>
      <c r="U11" s="3"/>
    </row>
    <row r="12" spans="1:21" ht="112.5" customHeight="1">
      <c r="A12" s="15">
        <v>3</v>
      </c>
      <c r="B12" s="23"/>
      <c r="C12" s="24" t="s">
        <v>24</v>
      </c>
      <c r="D12" s="24" t="s">
        <v>20</v>
      </c>
      <c r="E12" s="12">
        <v>2.8</v>
      </c>
      <c r="F12" s="48">
        <v>160</v>
      </c>
      <c r="G12" s="6">
        <v>185</v>
      </c>
      <c r="H12" s="48">
        <v>215</v>
      </c>
      <c r="I12" s="7">
        <f t="shared" si="0"/>
        <v>320</v>
      </c>
      <c r="J12" s="19">
        <f t="shared" si="1"/>
        <v>448</v>
      </c>
      <c r="K12" s="23" t="s">
        <v>25</v>
      </c>
      <c r="L12" s="14"/>
      <c r="M12" s="14"/>
      <c r="N12" s="20"/>
      <c r="O12" s="21"/>
      <c r="P12" s="3"/>
      <c r="Q12" s="3"/>
      <c r="R12" s="3"/>
      <c r="S12" s="3"/>
      <c r="T12" s="3"/>
      <c r="U12" s="3"/>
    </row>
    <row r="13" spans="1:21" ht="112.5" customHeight="1">
      <c r="A13" s="22">
        <v>4</v>
      </c>
      <c r="B13" s="23"/>
      <c r="C13" s="24" t="s">
        <v>26</v>
      </c>
      <c r="D13" s="24" t="s">
        <v>27</v>
      </c>
      <c r="E13" s="12">
        <v>2</v>
      </c>
      <c r="F13" s="48">
        <v>275</v>
      </c>
      <c r="G13" s="6">
        <v>315</v>
      </c>
      <c r="H13" s="48">
        <v>365</v>
      </c>
      <c r="I13" s="7">
        <f t="shared" si="0"/>
        <v>550</v>
      </c>
      <c r="J13" s="19">
        <f t="shared" si="1"/>
        <v>550</v>
      </c>
      <c r="K13" s="23" t="s">
        <v>28</v>
      </c>
      <c r="L13" s="14"/>
      <c r="M13" s="14"/>
      <c r="N13" s="20"/>
      <c r="O13" s="21"/>
      <c r="P13" s="3"/>
      <c r="Q13" s="3"/>
      <c r="R13" s="3"/>
      <c r="S13" s="3"/>
      <c r="T13" s="3"/>
      <c r="U13" s="3"/>
    </row>
    <row r="14" spans="1:21" ht="112.5" customHeight="1">
      <c r="A14" s="15">
        <v>5</v>
      </c>
      <c r="B14" s="25" t="s">
        <v>29</v>
      </c>
      <c r="C14" s="26"/>
      <c r="D14" s="26" t="s">
        <v>27</v>
      </c>
      <c r="E14" s="33" t="s">
        <v>328</v>
      </c>
      <c r="F14" s="48">
        <v>275</v>
      </c>
      <c r="G14" s="6">
        <v>315</v>
      </c>
      <c r="H14" s="48">
        <v>365</v>
      </c>
      <c r="I14" s="7">
        <f t="shared" si="0"/>
        <v>550</v>
      </c>
      <c r="J14" s="33" t="s">
        <v>328</v>
      </c>
      <c r="K14" s="25"/>
      <c r="L14" s="14"/>
      <c r="M14" s="14"/>
      <c r="N14" s="20"/>
      <c r="O14" s="21"/>
      <c r="P14" s="3"/>
      <c r="Q14" s="3"/>
      <c r="R14" s="3"/>
      <c r="S14" s="3"/>
      <c r="T14" s="3"/>
      <c r="U14" s="3"/>
    </row>
    <row r="15" spans="1:21" ht="112.5" customHeight="1">
      <c r="A15" s="22">
        <v>6</v>
      </c>
      <c r="B15" s="25"/>
      <c r="C15" s="26"/>
      <c r="D15" s="26" t="s">
        <v>30</v>
      </c>
      <c r="E15" s="33" t="s">
        <v>328</v>
      </c>
      <c r="F15" s="48">
        <v>180</v>
      </c>
      <c r="G15" s="6">
        <v>210</v>
      </c>
      <c r="H15" s="48">
        <v>240</v>
      </c>
      <c r="I15" s="7">
        <f t="shared" si="0"/>
        <v>360</v>
      </c>
      <c r="J15" s="33" t="s">
        <v>328</v>
      </c>
      <c r="K15" s="25" t="s">
        <v>31</v>
      </c>
      <c r="L15" s="14"/>
      <c r="M15" s="14"/>
      <c r="N15" s="20"/>
      <c r="O15" s="21"/>
      <c r="P15" s="3"/>
      <c r="Q15" s="3"/>
      <c r="R15" s="3"/>
      <c r="S15" s="3"/>
      <c r="T15" s="3"/>
      <c r="U15" s="3"/>
    </row>
    <row r="16" spans="1:21" ht="112.5" customHeight="1">
      <c r="A16" s="15">
        <v>7</v>
      </c>
      <c r="B16" s="25"/>
      <c r="C16" s="26"/>
      <c r="D16" s="26" t="s">
        <v>30</v>
      </c>
      <c r="E16" s="33" t="s">
        <v>328</v>
      </c>
      <c r="F16" s="48">
        <v>180</v>
      </c>
      <c r="G16" s="6">
        <v>210</v>
      </c>
      <c r="H16" s="48">
        <v>240</v>
      </c>
      <c r="I16" s="7">
        <f t="shared" si="0"/>
        <v>360</v>
      </c>
      <c r="J16" s="33" t="s">
        <v>328</v>
      </c>
      <c r="K16" s="25" t="s">
        <v>32</v>
      </c>
      <c r="L16" s="14"/>
      <c r="M16" s="14"/>
      <c r="N16" s="20"/>
      <c r="O16" s="21"/>
      <c r="P16" s="3"/>
      <c r="Q16" s="3"/>
      <c r="R16" s="3"/>
      <c r="S16" s="3"/>
      <c r="T16" s="3"/>
      <c r="U16" s="3"/>
    </row>
    <row r="17" spans="1:21" ht="112.5" customHeight="1">
      <c r="A17" s="22">
        <v>8</v>
      </c>
      <c r="B17" s="23"/>
      <c r="C17" s="24" t="s">
        <v>33</v>
      </c>
      <c r="D17" s="24" t="s">
        <v>34</v>
      </c>
      <c r="E17" s="12">
        <v>2.2999999999999998</v>
      </c>
      <c r="F17" s="48">
        <v>220</v>
      </c>
      <c r="G17" s="6">
        <v>255</v>
      </c>
      <c r="H17" s="48">
        <v>290</v>
      </c>
      <c r="I17" s="7">
        <f t="shared" si="0"/>
        <v>440</v>
      </c>
      <c r="J17" s="19">
        <f t="shared" si="1"/>
        <v>505.99999999999994</v>
      </c>
      <c r="K17" s="23" t="s">
        <v>35</v>
      </c>
      <c r="L17" s="14"/>
      <c r="M17" s="14"/>
      <c r="N17" s="20"/>
      <c r="O17" s="21"/>
      <c r="P17" s="3"/>
      <c r="Q17" s="3"/>
      <c r="R17" s="3"/>
      <c r="S17" s="3"/>
      <c r="T17" s="3"/>
      <c r="U17" s="3"/>
    </row>
    <row r="18" spans="1:21" ht="112.5" customHeight="1">
      <c r="A18" s="15">
        <v>9</v>
      </c>
      <c r="B18" s="16"/>
      <c r="C18" s="17" t="s">
        <v>36</v>
      </c>
      <c r="D18" s="17" t="s">
        <v>27</v>
      </c>
      <c r="E18" s="18">
        <v>2.2999999999999998</v>
      </c>
      <c r="F18" s="48">
        <v>275</v>
      </c>
      <c r="G18" s="6">
        <v>315</v>
      </c>
      <c r="H18" s="48">
        <v>365</v>
      </c>
      <c r="I18" s="7">
        <f t="shared" si="0"/>
        <v>550</v>
      </c>
      <c r="J18" s="19">
        <f t="shared" si="1"/>
        <v>632.5</v>
      </c>
      <c r="K18" s="16" t="s">
        <v>37</v>
      </c>
      <c r="L18" s="14"/>
      <c r="M18" s="14"/>
      <c r="N18" s="20"/>
      <c r="O18" s="21"/>
      <c r="P18" s="3"/>
      <c r="Q18" s="3"/>
      <c r="R18" s="3"/>
      <c r="S18" s="3"/>
      <c r="T18" s="3"/>
      <c r="U18" s="3"/>
    </row>
    <row r="19" spans="1:21" ht="112.5" customHeight="1">
      <c r="A19" s="22">
        <v>10</v>
      </c>
      <c r="B19" s="27"/>
      <c r="C19" s="28" t="s">
        <v>38</v>
      </c>
      <c r="D19" s="28" t="s">
        <v>34</v>
      </c>
      <c r="E19" s="29">
        <v>2</v>
      </c>
      <c r="F19" s="48">
        <v>220</v>
      </c>
      <c r="G19" s="6">
        <v>255</v>
      </c>
      <c r="H19" s="48">
        <v>290</v>
      </c>
      <c r="I19" s="7">
        <f>F19*2</f>
        <v>440</v>
      </c>
      <c r="J19" s="19">
        <f t="shared" si="1"/>
        <v>440</v>
      </c>
      <c r="K19" s="30" t="s">
        <v>39</v>
      </c>
      <c r="L19" s="14"/>
      <c r="M19" s="14"/>
      <c r="N19" s="21"/>
      <c r="O19" s="21"/>
      <c r="P19" s="3"/>
      <c r="Q19" s="3"/>
      <c r="R19" s="3"/>
      <c r="S19" s="3"/>
      <c r="T19" s="3"/>
      <c r="U19" s="3"/>
    </row>
    <row r="20" spans="1:21" ht="112.5" customHeight="1">
      <c r="A20" s="15">
        <v>11</v>
      </c>
      <c r="B20" s="31"/>
      <c r="C20" s="32" t="s">
        <v>40</v>
      </c>
      <c r="D20" s="32" t="s">
        <v>34</v>
      </c>
      <c r="E20" s="33">
        <v>4.7</v>
      </c>
      <c r="F20" s="48">
        <v>220</v>
      </c>
      <c r="G20" s="6">
        <v>255</v>
      </c>
      <c r="H20" s="48">
        <v>290</v>
      </c>
      <c r="I20" s="7">
        <f t="shared" si="0"/>
        <v>440</v>
      </c>
      <c r="J20" s="19">
        <f t="shared" si="1"/>
        <v>1034</v>
      </c>
      <c r="K20" s="30" t="s">
        <v>41</v>
      </c>
      <c r="L20" s="14"/>
      <c r="M20" s="14"/>
      <c r="N20" s="21"/>
      <c r="O20" s="21"/>
      <c r="P20" s="3"/>
      <c r="Q20" s="3"/>
      <c r="R20" s="3"/>
      <c r="S20" s="3"/>
      <c r="T20" s="3"/>
      <c r="U20" s="3"/>
    </row>
    <row r="21" spans="1:21" ht="112.5" customHeight="1">
      <c r="A21" s="22">
        <v>12</v>
      </c>
      <c r="B21" s="31"/>
      <c r="C21" s="32" t="s">
        <v>42</v>
      </c>
      <c r="D21" s="32" t="s">
        <v>30</v>
      </c>
      <c r="E21" s="33">
        <v>1.4</v>
      </c>
      <c r="F21" s="48">
        <v>180</v>
      </c>
      <c r="G21" s="6">
        <v>210</v>
      </c>
      <c r="H21" s="48">
        <v>240</v>
      </c>
      <c r="I21" s="7">
        <f t="shared" si="0"/>
        <v>360</v>
      </c>
      <c r="J21" s="19">
        <f t="shared" si="1"/>
        <v>251.99999999999997</v>
      </c>
      <c r="K21" s="30" t="s">
        <v>39</v>
      </c>
      <c r="L21" s="14"/>
      <c r="M21" s="14"/>
      <c r="N21" s="21"/>
      <c r="O21" s="21"/>
      <c r="P21" s="3"/>
      <c r="Q21" s="3"/>
      <c r="R21" s="3"/>
      <c r="S21" s="3"/>
      <c r="T21" s="3"/>
      <c r="U21" s="3"/>
    </row>
    <row r="22" spans="1:21" ht="112.5" customHeight="1">
      <c r="A22" s="15">
        <v>13</v>
      </c>
      <c r="B22" s="31"/>
      <c r="C22" s="32" t="s">
        <v>43</v>
      </c>
      <c r="D22" s="32" t="s">
        <v>34</v>
      </c>
      <c r="E22" s="33">
        <v>3.8</v>
      </c>
      <c r="F22" s="48">
        <v>220</v>
      </c>
      <c r="G22" s="6">
        <v>255</v>
      </c>
      <c r="H22" s="48">
        <v>290</v>
      </c>
      <c r="I22" s="7">
        <f t="shared" si="0"/>
        <v>440</v>
      </c>
      <c r="J22" s="19">
        <f t="shared" si="1"/>
        <v>836</v>
      </c>
      <c r="K22" s="30" t="s">
        <v>41</v>
      </c>
      <c r="L22" s="14"/>
      <c r="M22" s="14"/>
      <c r="N22" s="21"/>
      <c r="O22" s="21"/>
      <c r="P22" s="3"/>
      <c r="Q22" s="3"/>
      <c r="R22" s="3"/>
      <c r="S22" s="3"/>
      <c r="T22" s="3"/>
      <c r="U22" s="3"/>
    </row>
    <row r="23" spans="1:21" ht="112.5" customHeight="1">
      <c r="A23" s="22">
        <v>14</v>
      </c>
      <c r="B23" s="31"/>
      <c r="C23" s="32" t="s">
        <v>44</v>
      </c>
      <c r="D23" s="32" t="s">
        <v>34</v>
      </c>
      <c r="E23" s="33">
        <v>5.3</v>
      </c>
      <c r="F23" s="48">
        <v>220</v>
      </c>
      <c r="G23" s="6">
        <v>255</v>
      </c>
      <c r="H23" s="48">
        <v>290</v>
      </c>
      <c r="I23" s="7">
        <f t="shared" si="0"/>
        <v>440</v>
      </c>
      <c r="J23" s="19">
        <f t="shared" si="1"/>
        <v>1166</v>
      </c>
      <c r="K23" s="30" t="s">
        <v>41</v>
      </c>
      <c r="L23" s="14"/>
      <c r="M23" s="14"/>
      <c r="N23" s="21"/>
      <c r="O23" s="21"/>
      <c r="P23" s="3"/>
      <c r="Q23" s="3"/>
      <c r="R23" s="3"/>
      <c r="S23" s="3"/>
      <c r="T23" s="3"/>
      <c r="U23" s="3"/>
    </row>
    <row r="24" spans="1:21" ht="112.5" customHeight="1">
      <c r="A24" s="15">
        <v>15</v>
      </c>
      <c r="B24" s="31"/>
      <c r="C24" s="32" t="s">
        <v>45</v>
      </c>
      <c r="D24" s="32" t="s">
        <v>34</v>
      </c>
      <c r="E24" s="33">
        <v>4</v>
      </c>
      <c r="F24" s="48">
        <v>220</v>
      </c>
      <c r="G24" s="6">
        <v>255</v>
      </c>
      <c r="H24" s="48">
        <v>290</v>
      </c>
      <c r="I24" s="7">
        <f t="shared" si="0"/>
        <v>440</v>
      </c>
      <c r="J24" s="19">
        <f t="shared" si="1"/>
        <v>880</v>
      </c>
      <c r="K24" s="30" t="s">
        <v>39</v>
      </c>
      <c r="L24" s="14"/>
      <c r="M24" s="14"/>
      <c r="N24" s="21"/>
      <c r="O24" s="21"/>
      <c r="P24" s="3"/>
      <c r="Q24" s="3"/>
      <c r="R24" s="3"/>
      <c r="S24" s="3"/>
      <c r="T24" s="3"/>
      <c r="U24" s="3"/>
    </row>
    <row r="25" spans="1:21" ht="112.5" customHeight="1">
      <c r="A25" s="22">
        <v>16</v>
      </c>
      <c r="B25" s="31"/>
      <c r="C25" s="32" t="s">
        <v>46</v>
      </c>
      <c r="D25" s="32" t="s">
        <v>34</v>
      </c>
      <c r="E25" s="33">
        <v>3.5</v>
      </c>
      <c r="F25" s="48">
        <v>220</v>
      </c>
      <c r="G25" s="6">
        <v>255</v>
      </c>
      <c r="H25" s="48">
        <v>290</v>
      </c>
      <c r="I25" s="7">
        <f t="shared" si="0"/>
        <v>440</v>
      </c>
      <c r="J25" s="19">
        <f t="shared" si="1"/>
        <v>770</v>
      </c>
      <c r="K25" s="30" t="s">
        <v>47</v>
      </c>
      <c r="L25" s="14"/>
      <c r="M25" s="14"/>
      <c r="N25" s="21"/>
      <c r="O25" s="21"/>
      <c r="P25" s="3"/>
      <c r="Q25" s="3"/>
      <c r="R25" s="3"/>
      <c r="S25" s="3"/>
      <c r="T25" s="3"/>
      <c r="U25" s="3"/>
    </row>
    <row r="26" spans="1:21" ht="112.5" customHeight="1">
      <c r="A26" s="15">
        <v>17</v>
      </c>
      <c r="B26" s="31"/>
      <c r="C26" s="32" t="s">
        <v>48</v>
      </c>
      <c r="D26" s="32" t="s">
        <v>34</v>
      </c>
      <c r="E26" s="33">
        <v>3.4</v>
      </c>
      <c r="F26" s="48">
        <v>220</v>
      </c>
      <c r="G26" s="6">
        <v>255</v>
      </c>
      <c r="H26" s="48">
        <v>290</v>
      </c>
      <c r="I26" s="7">
        <f t="shared" si="0"/>
        <v>440</v>
      </c>
      <c r="J26" s="19">
        <f t="shared" si="1"/>
        <v>748</v>
      </c>
      <c r="K26" s="30" t="s">
        <v>41</v>
      </c>
      <c r="L26" s="14"/>
      <c r="M26" s="14"/>
      <c r="N26" s="21"/>
      <c r="O26" s="21"/>
      <c r="P26" s="3"/>
      <c r="Q26" s="3"/>
      <c r="R26" s="3"/>
      <c r="S26" s="3"/>
      <c r="T26" s="3"/>
      <c r="U26" s="3"/>
    </row>
    <row r="27" spans="1:21" ht="112.5" customHeight="1">
      <c r="A27" s="22">
        <v>18</v>
      </c>
      <c r="B27" s="31"/>
      <c r="C27" s="32" t="s">
        <v>49</v>
      </c>
      <c r="D27" s="32" t="s">
        <v>34</v>
      </c>
      <c r="E27" s="33">
        <v>3</v>
      </c>
      <c r="F27" s="48">
        <v>220</v>
      </c>
      <c r="G27" s="6">
        <v>255</v>
      </c>
      <c r="H27" s="48">
        <v>290</v>
      </c>
      <c r="I27" s="7">
        <f t="shared" si="0"/>
        <v>440</v>
      </c>
      <c r="J27" s="19">
        <f t="shared" si="1"/>
        <v>660</v>
      </c>
      <c r="K27" s="30" t="s">
        <v>47</v>
      </c>
      <c r="L27" s="14"/>
      <c r="M27" s="14"/>
      <c r="N27" s="21"/>
      <c r="O27" s="21"/>
      <c r="P27" s="3"/>
      <c r="Q27" s="3"/>
      <c r="R27" s="3"/>
      <c r="S27" s="3"/>
      <c r="T27" s="3"/>
      <c r="U27" s="3"/>
    </row>
    <row r="28" spans="1:21" ht="112.5" customHeight="1">
      <c r="A28" s="15">
        <v>19</v>
      </c>
      <c r="B28" s="31"/>
      <c r="C28" s="32" t="s">
        <v>50</v>
      </c>
      <c r="D28" s="32" t="s">
        <v>34</v>
      </c>
      <c r="E28" s="33">
        <v>3.8</v>
      </c>
      <c r="F28" s="48">
        <v>220</v>
      </c>
      <c r="G28" s="6">
        <v>255</v>
      </c>
      <c r="H28" s="48">
        <v>290</v>
      </c>
      <c r="I28" s="7">
        <f t="shared" si="0"/>
        <v>440</v>
      </c>
      <c r="J28" s="19">
        <f t="shared" si="1"/>
        <v>836</v>
      </c>
      <c r="K28" s="30" t="s">
        <v>41</v>
      </c>
      <c r="L28" s="14"/>
      <c r="M28" s="14"/>
      <c r="N28" s="21"/>
      <c r="O28" s="21"/>
      <c r="P28" s="3"/>
      <c r="Q28" s="3"/>
      <c r="R28" s="3"/>
      <c r="S28" s="3"/>
      <c r="T28" s="3"/>
      <c r="U28" s="3"/>
    </row>
    <row r="29" spans="1:21" ht="112.5" customHeight="1">
      <c r="A29" s="22">
        <v>20</v>
      </c>
      <c r="B29" s="31"/>
      <c r="C29" s="32" t="s">
        <v>51</v>
      </c>
      <c r="D29" s="32" t="s">
        <v>34</v>
      </c>
      <c r="E29" s="33">
        <v>2.8</v>
      </c>
      <c r="F29" s="48">
        <v>220</v>
      </c>
      <c r="G29" s="6">
        <v>255</v>
      </c>
      <c r="H29" s="48">
        <v>290</v>
      </c>
      <c r="I29" s="7">
        <f t="shared" si="0"/>
        <v>440</v>
      </c>
      <c r="J29" s="19">
        <f t="shared" si="1"/>
        <v>616</v>
      </c>
      <c r="K29" s="30" t="s">
        <v>52</v>
      </c>
      <c r="L29" s="14"/>
      <c r="M29" s="14"/>
      <c r="N29" s="21"/>
      <c r="O29" s="21"/>
      <c r="P29" s="3"/>
      <c r="Q29" s="3"/>
      <c r="R29" s="3"/>
      <c r="S29" s="3"/>
      <c r="T29" s="3"/>
      <c r="U29" s="3"/>
    </row>
    <row r="30" spans="1:21" ht="112.5" customHeight="1">
      <c r="A30" s="15">
        <v>21</v>
      </c>
      <c r="B30" s="34"/>
      <c r="C30" s="32" t="s">
        <v>53</v>
      </c>
      <c r="D30" s="32" t="s">
        <v>34</v>
      </c>
      <c r="E30" s="33">
        <v>6.1</v>
      </c>
      <c r="F30" s="48">
        <v>220</v>
      </c>
      <c r="G30" s="6">
        <v>255</v>
      </c>
      <c r="H30" s="48">
        <v>290</v>
      </c>
      <c r="I30" s="7">
        <v>440</v>
      </c>
      <c r="J30" s="19">
        <f t="shared" si="1"/>
        <v>1342</v>
      </c>
      <c r="K30" s="35" t="s">
        <v>41</v>
      </c>
      <c r="L30" s="14"/>
      <c r="M30" s="14"/>
      <c r="N30" s="21"/>
      <c r="O30" s="21"/>
      <c r="P30" s="3"/>
      <c r="Q30" s="3"/>
      <c r="R30" s="3"/>
      <c r="S30" s="3"/>
      <c r="T30" s="3"/>
      <c r="U30" s="3"/>
    </row>
    <row r="31" spans="1:21" ht="112.5" customHeight="1">
      <c r="A31" s="22">
        <v>22</v>
      </c>
      <c r="B31" s="31"/>
      <c r="C31" s="32" t="s">
        <v>54</v>
      </c>
      <c r="D31" s="32" t="s">
        <v>27</v>
      </c>
      <c r="E31" s="33">
        <v>2.5</v>
      </c>
      <c r="F31" s="48">
        <v>275</v>
      </c>
      <c r="G31" s="6">
        <v>315</v>
      </c>
      <c r="H31" s="48">
        <v>365</v>
      </c>
      <c r="I31" s="7">
        <f t="shared" ref="I31:I41" si="2">F31*2</f>
        <v>550</v>
      </c>
      <c r="J31" s="19">
        <f t="shared" si="1"/>
        <v>687.5</v>
      </c>
      <c r="K31" s="30" t="s">
        <v>39</v>
      </c>
      <c r="L31" s="14"/>
      <c r="M31" s="14"/>
      <c r="N31" s="21"/>
      <c r="O31" s="21"/>
      <c r="P31" s="3"/>
      <c r="Q31" s="3"/>
      <c r="R31" s="3"/>
      <c r="S31" s="3"/>
      <c r="T31" s="3"/>
      <c r="U31" s="3"/>
    </row>
    <row r="32" spans="1:21" ht="112.5" customHeight="1">
      <c r="A32" s="15">
        <v>23</v>
      </c>
      <c r="B32" s="31"/>
      <c r="C32" s="32" t="s">
        <v>55</v>
      </c>
      <c r="D32" s="32" t="s">
        <v>34</v>
      </c>
      <c r="E32" s="33">
        <v>3.2</v>
      </c>
      <c r="F32" s="48">
        <v>220</v>
      </c>
      <c r="G32" s="6">
        <v>255</v>
      </c>
      <c r="H32" s="48">
        <v>290</v>
      </c>
      <c r="I32" s="7">
        <f t="shared" si="2"/>
        <v>440</v>
      </c>
      <c r="J32" s="19">
        <f t="shared" si="1"/>
        <v>704</v>
      </c>
      <c r="K32" s="30" t="s">
        <v>47</v>
      </c>
      <c r="L32" s="14"/>
      <c r="M32" s="14"/>
      <c r="N32" s="21"/>
      <c r="O32" s="21"/>
      <c r="P32" s="3"/>
      <c r="Q32" s="3"/>
      <c r="R32" s="3"/>
      <c r="S32" s="3"/>
      <c r="T32" s="3"/>
      <c r="U32" s="3"/>
    </row>
    <row r="33" spans="1:21" ht="112.5" customHeight="1">
      <c r="A33" s="22">
        <v>24</v>
      </c>
      <c r="B33" s="31"/>
      <c r="C33" s="32" t="s">
        <v>56</v>
      </c>
      <c r="D33" s="32" t="s">
        <v>34</v>
      </c>
      <c r="E33" s="33">
        <v>2.5</v>
      </c>
      <c r="F33" s="48">
        <v>220</v>
      </c>
      <c r="G33" s="6">
        <v>255</v>
      </c>
      <c r="H33" s="48">
        <v>290</v>
      </c>
      <c r="I33" s="7">
        <f t="shared" si="2"/>
        <v>440</v>
      </c>
      <c r="J33" s="19">
        <f t="shared" si="1"/>
        <v>550</v>
      </c>
      <c r="K33" s="30" t="s">
        <v>57</v>
      </c>
      <c r="L33" s="14"/>
      <c r="M33" s="14"/>
      <c r="N33" s="21"/>
      <c r="O33" s="21"/>
      <c r="P33" s="3"/>
      <c r="Q33" s="3"/>
      <c r="R33" s="3"/>
      <c r="S33" s="3"/>
      <c r="T33" s="3"/>
      <c r="U33" s="3"/>
    </row>
    <row r="34" spans="1:21" ht="112.5" customHeight="1">
      <c r="A34" s="15">
        <v>25</v>
      </c>
      <c r="B34" s="31"/>
      <c r="C34" s="32" t="s">
        <v>58</v>
      </c>
      <c r="D34" s="32" t="s">
        <v>59</v>
      </c>
      <c r="E34" s="33">
        <v>3.7</v>
      </c>
      <c r="F34" s="48">
        <v>320</v>
      </c>
      <c r="G34" s="6">
        <v>370</v>
      </c>
      <c r="H34" s="48">
        <v>425</v>
      </c>
      <c r="I34" s="7">
        <f t="shared" si="2"/>
        <v>640</v>
      </c>
      <c r="J34" s="19">
        <f t="shared" si="1"/>
        <v>1184</v>
      </c>
      <c r="K34" s="30" t="s">
        <v>41</v>
      </c>
      <c r="L34" s="14"/>
      <c r="M34" s="14"/>
      <c r="N34" s="21"/>
      <c r="O34" s="21"/>
      <c r="P34" s="3"/>
      <c r="Q34" s="3"/>
      <c r="R34" s="3"/>
      <c r="S34" s="3"/>
      <c r="T34" s="3"/>
      <c r="U34" s="3"/>
    </row>
    <row r="35" spans="1:21" ht="112.5" customHeight="1">
      <c r="A35" s="22">
        <v>26</v>
      </c>
      <c r="B35" s="31"/>
      <c r="C35" s="32" t="s">
        <v>60</v>
      </c>
      <c r="D35" s="32" t="s">
        <v>34</v>
      </c>
      <c r="E35" s="33">
        <v>2.5</v>
      </c>
      <c r="F35" s="48">
        <v>220</v>
      </c>
      <c r="G35" s="6">
        <v>255</v>
      </c>
      <c r="H35" s="48">
        <v>290</v>
      </c>
      <c r="I35" s="7">
        <f t="shared" si="2"/>
        <v>440</v>
      </c>
      <c r="J35" s="19">
        <f t="shared" si="1"/>
        <v>550</v>
      </c>
      <c r="K35" s="30" t="s">
        <v>41</v>
      </c>
      <c r="L35" s="14"/>
      <c r="M35" s="14"/>
      <c r="N35" s="21"/>
      <c r="O35" s="21"/>
      <c r="P35" s="3"/>
      <c r="Q35" s="3"/>
      <c r="R35" s="3"/>
      <c r="S35" s="3"/>
      <c r="T35" s="3"/>
      <c r="U35" s="3"/>
    </row>
    <row r="36" spans="1:21" ht="112.5" customHeight="1">
      <c r="A36" s="15">
        <v>27</v>
      </c>
      <c r="B36" s="31"/>
      <c r="C36" s="32" t="s">
        <v>61</v>
      </c>
      <c r="D36" s="32" t="s">
        <v>34</v>
      </c>
      <c r="E36" s="33">
        <v>2.7</v>
      </c>
      <c r="F36" s="48">
        <v>220</v>
      </c>
      <c r="G36" s="6">
        <v>255</v>
      </c>
      <c r="H36" s="48">
        <v>290</v>
      </c>
      <c r="I36" s="7">
        <f t="shared" si="2"/>
        <v>440</v>
      </c>
      <c r="J36" s="19">
        <f t="shared" si="1"/>
        <v>594</v>
      </c>
      <c r="K36" s="30" t="s">
        <v>47</v>
      </c>
      <c r="L36" s="14"/>
      <c r="M36" s="14"/>
      <c r="N36" s="21"/>
      <c r="O36" s="21"/>
      <c r="P36" s="3"/>
      <c r="Q36" s="3"/>
      <c r="R36" s="3"/>
      <c r="S36" s="3"/>
      <c r="T36" s="3"/>
      <c r="U36" s="3"/>
    </row>
    <row r="37" spans="1:21" ht="112.5" customHeight="1">
      <c r="A37" s="22">
        <v>28</v>
      </c>
      <c r="B37" s="31"/>
      <c r="C37" s="32" t="s">
        <v>62</v>
      </c>
      <c r="D37" s="32" t="s">
        <v>30</v>
      </c>
      <c r="E37" s="33">
        <v>3.2</v>
      </c>
      <c r="F37" s="48">
        <v>180</v>
      </c>
      <c r="G37" s="6">
        <v>210</v>
      </c>
      <c r="H37" s="48">
        <v>240</v>
      </c>
      <c r="I37" s="7">
        <f t="shared" si="2"/>
        <v>360</v>
      </c>
      <c r="J37" s="19">
        <f t="shared" si="1"/>
        <v>576</v>
      </c>
      <c r="K37" s="30" t="s">
        <v>39</v>
      </c>
      <c r="L37" s="21"/>
      <c r="M37" s="21"/>
      <c r="N37" s="21"/>
      <c r="O37" s="21"/>
      <c r="P37" s="3"/>
      <c r="Q37" s="3"/>
      <c r="R37" s="3"/>
      <c r="S37" s="3"/>
      <c r="T37" s="3"/>
      <c r="U37" s="3"/>
    </row>
    <row r="38" spans="1:21" ht="112.5" customHeight="1">
      <c r="A38" s="15">
        <v>29</v>
      </c>
      <c r="B38" s="31"/>
      <c r="C38" s="32" t="s">
        <v>63</v>
      </c>
      <c r="D38" s="32" t="s">
        <v>34</v>
      </c>
      <c r="E38" s="33">
        <v>2</v>
      </c>
      <c r="F38" s="48">
        <v>220</v>
      </c>
      <c r="G38" s="6">
        <v>255</v>
      </c>
      <c r="H38" s="48">
        <v>290</v>
      </c>
      <c r="I38" s="7">
        <f t="shared" si="2"/>
        <v>440</v>
      </c>
      <c r="J38" s="19">
        <f t="shared" si="1"/>
        <v>440</v>
      </c>
      <c r="K38" s="30" t="s">
        <v>64</v>
      </c>
      <c r="L38" s="21"/>
      <c r="M38" s="21"/>
      <c r="N38" s="21"/>
      <c r="O38" s="21"/>
      <c r="P38" s="3"/>
      <c r="Q38" s="3"/>
      <c r="R38" s="3"/>
      <c r="S38" s="3"/>
      <c r="T38" s="3"/>
      <c r="U38" s="3"/>
    </row>
    <row r="39" spans="1:21" ht="112.5" customHeight="1">
      <c r="A39" s="22">
        <v>30</v>
      </c>
      <c r="B39" s="31"/>
      <c r="C39" s="32" t="s">
        <v>65</v>
      </c>
      <c r="D39" s="32" t="s">
        <v>34</v>
      </c>
      <c r="E39" s="33">
        <v>3.4</v>
      </c>
      <c r="F39" s="48">
        <v>220</v>
      </c>
      <c r="G39" s="6">
        <v>255</v>
      </c>
      <c r="H39" s="48">
        <v>290</v>
      </c>
      <c r="I39" s="7">
        <f t="shared" si="2"/>
        <v>440</v>
      </c>
      <c r="J39" s="19">
        <f t="shared" si="1"/>
        <v>748</v>
      </c>
      <c r="K39" s="30" t="s">
        <v>41</v>
      </c>
      <c r="L39" s="21"/>
      <c r="M39" s="21"/>
      <c r="N39" s="21"/>
      <c r="O39" s="21"/>
      <c r="P39" s="3"/>
      <c r="Q39" s="3"/>
      <c r="R39" s="3"/>
      <c r="S39" s="3"/>
      <c r="T39" s="3"/>
      <c r="U39" s="3"/>
    </row>
    <row r="40" spans="1:21" ht="112.5" customHeight="1">
      <c r="A40" s="15">
        <v>31</v>
      </c>
      <c r="B40" s="31"/>
      <c r="C40" s="32" t="s">
        <v>66</v>
      </c>
      <c r="D40" s="32" t="s">
        <v>34</v>
      </c>
      <c r="E40" s="33">
        <v>2.2999999999999998</v>
      </c>
      <c r="F40" s="48">
        <v>220</v>
      </c>
      <c r="G40" s="6">
        <v>255</v>
      </c>
      <c r="H40" s="48">
        <v>290</v>
      </c>
      <c r="I40" s="7">
        <f t="shared" si="2"/>
        <v>440</v>
      </c>
      <c r="J40" s="19">
        <f t="shared" si="1"/>
        <v>505.99999999999994</v>
      </c>
      <c r="K40" s="30" t="s">
        <v>39</v>
      </c>
      <c r="L40" s="21"/>
      <c r="M40" s="21"/>
      <c r="N40" s="21"/>
      <c r="O40" s="21"/>
      <c r="P40" s="3"/>
      <c r="Q40" s="3"/>
      <c r="R40" s="3"/>
      <c r="S40" s="3"/>
      <c r="T40" s="3"/>
      <c r="U40" s="3"/>
    </row>
    <row r="41" spans="1:21" ht="112.5" customHeight="1">
      <c r="A41" s="22">
        <v>32</v>
      </c>
      <c r="B41" s="31"/>
      <c r="C41" s="32" t="s">
        <v>67</v>
      </c>
      <c r="D41" s="32" t="s">
        <v>30</v>
      </c>
      <c r="E41" s="33">
        <v>2.8</v>
      </c>
      <c r="F41" s="48">
        <v>180</v>
      </c>
      <c r="G41" s="6">
        <v>210</v>
      </c>
      <c r="H41" s="48">
        <v>240</v>
      </c>
      <c r="I41" s="7">
        <f t="shared" si="2"/>
        <v>360</v>
      </c>
      <c r="J41" s="19">
        <f t="shared" si="1"/>
        <v>503.99999999999994</v>
      </c>
      <c r="K41" s="30" t="s">
        <v>39</v>
      </c>
      <c r="L41" s="21"/>
      <c r="M41" s="21"/>
      <c r="N41" s="21"/>
      <c r="O41" s="21"/>
      <c r="P41" s="3"/>
      <c r="Q41" s="3"/>
      <c r="R41" s="3"/>
      <c r="S41" s="3"/>
      <c r="T41" s="3"/>
      <c r="U41" s="3"/>
    </row>
    <row r="42" spans="1:21" ht="112.5" customHeight="1">
      <c r="A42" s="15">
        <v>33</v>
      </c>
      <c r="B42" s="34"/>
      <c r="C42" s="32" t="s">
        <v>68</v>
      </c>
      <c r="D42" s="32" t="s">
        <v>34</v>
      </c>
      <c r="E42" s="33">
        <v>2.8</v>
      </c>
      <c r="F42" s="48">
        <v>220</v>
      </c>
      <c r="G42" s="6">
        <v>255</v>
      </c>
      <c r="H42" s="48">
        <v>290</v>
      </c>
      <c r="I42" s="7">
        <v>440</v>
      </c>
      <c r="J42" s="19">
        <f t="shared" si="1"/>
        <v>616</v>
      </c>
      <c r="K42" s="35" t="s">
        <v>41</v>
      </c>
      <c r="L42" s="21"/>
      <c r="M42" s="21"/>
      <c r="N42" s="21"/>
      <c r="O42" s="21"/>
      <c r="P42" s="3"/>
      <c r="Q42" s="3"/>
      <c r="R42" s="3"/>
      <c r="S42" s="3"/>
      <c r="T42" s="3"/>
      <c r="U42" s="3"/>
    </row>
    <row r="43" spans="1:21" ht="112.5" customHeight="1">
      <c r="A43" s="22">
        <v>34</v>
      </c>
      <c r="B43" s="34"/>
      <c r="C43" s="32" t="s">
        <v>69</v>
      </c>
      <c r="D43" s="32" t="s">
        <v>34</v>
      </c>
      <c r="E43" s="33">
        <v>4</v>
      </c>
      <c r="F43" s="48">
        <v>220</v>
      </c>
      <c r="G43" s="6">
        <v>255</v>
      </c>
      <c r="H43" s="48">
        <v>290</v>
      </c>
      <c r="I43" s="7">
        <f t="shared" ref="I43:I64" si="3">F43*2</f>
        <v>440</v>
      </c>
      <c r="J43" s="19">
        <f t="shared" si="1"/>
        <v>880</v>
      </c>
      <c r="K43" s="30" t="s">
        <v>41</v>
      </c>
      <c r="L43" s="21"/>
      <c r="M43" s="21"/>
      <c r="N43" s="21"/>
      <c r="O43" s="21"/>
      <c r="P43" s="3"/>
      <c r="Q43" s="3"/>
      <c r="R43" s="3"/>
      <c r="S43" s="3"/>
      <c r="T43" s="3"/>
      <c r="U43" s="3"/>
    </row>
    <row r="44" spans="1:21" ht="112.5" customHeight="1">
      <c r="A44" s="15">
        <v>35</v>
      </c>
      <c r="B44" s="31"/>
      <c r="C44" s="32" t="s">
        <v>70</v>
      </c>
      <c r="D44" s="32" t="s">
        <v>34</v>
      </c>
      <c r="E44" s="33">
        <v>5.8</v>
      </c>
      <c r="F44" s="48">
        <v>220</v>
      </c>
      <c r="G44" s="6">
        <v>255</v>
      </c>
      <c r="H44" s="48">
        <v>290</v>
      </c>
      <c r="I44" s="7">
        <f t="shared" si="3"/>
        <v>440</v>
      </c>
      <c r="J44" s="19">
        <f t="shared" si="1"/>
        <v>1276</v>
      </c>
      <c r="K44" s="30" t="s">
        <v>41</v>
      </c>
      <c r="L44" s="21"/>
      <c r="M44" s="21"/>
      <c r="N44" s="21"/>
      <c r="O44" s="21"/>
      <c r="P44" s="3"/>
      <c r="Q44" s="3"/>
      <c r="R44" s="3"/>
      <c r="S44" s="3"/>
      <c r="T44" s="3"/>
      <c r="U44" s="3"/>
    </row>
    <row r="45" spans="1:21" ht="112.5" customHeight="1">
      <c r="A45" s="22">
        <v>36</v>
      </c>
      <c r="B45" s="31"/>
      <c r="C45" s="32" t="s">
        <v>71</v>
      </c>
      <c r="D45" s="32" t="s">
        <v>34</v>
      </c>
      <c r="E45" s="33">
        <v>2.5</v>
      </c>
      <c r="F45" s="48">
        <v>220</v>
      </c>
      <c r="G45" s="6">
        <v>255</v>
      </c>
      <c r="H45" s="48">
        <v>290</v>
      </c>
      <c r="I45" s="7">
        <f t="shared" si="3"/>
        <v>440</v>
      </c>
      <c r="J45" s="19">
        <f t="shared" si="1"/>
        <v>550</v>
      </c>
      <c r="K45" s="30" t="s">
        <v>41</v>
      </c>
      <c r="L45" s="21"/>
      <c r="M45" s="21"/>
      <c r="N45" s="21"/>
      <c r="O45" s="21"/>
      <c r="P45" s="3"/>
      <c r="Q45" s="3"/>
      <c r="R45" s="3"/>
      <c r="S45" s="3"/>
      <c r="T45" s="3"/>
      <c r="U45" s="3"/>
    </row>
    <row r="46" spans="1:21" ht="112.5" customHeight="1">
      <c r="A46" s="15">
        <v>37</v>
      </c>
      <c r="B46" s="34"/>
      <c r="C46" s="32" t="s">
        <v>72</v>
      </c>
      <c r="D46" s="32" t="s">
        <v>27</v>
      </c>
      <c r="E46" s="33">
        <v>2.5</v>
      </c>
      <c r="F46" s="48">
        <v>275</v>
      </c>
      <c r="G46" s="6">
        <v>315</v>
      </c>
      <c r="H46" s="48">
        <v>365</v>
      </c>
      <c r="I46" s="7">
        <f t="shared" si="3"/>
        <v>550</v>
      </c>
      <c r="J46" s="19">
        <f t="shared" si="1"/>
        <v>687.5</v>
      </c>
      <c r="K46" s="30" t="s">
        <v>47</v>
      </c>
      <c r="L46" s="21"/>
      <c r="M46" s="21"/>
      <c r="N46" s="21"/>
      <c r="O46" s="21"/>
      <c r="P46" s="3"/>
      <c r="Q46" s="3"/>
      <c r="R46" s="3"/>
      <c r="S46" s="3"/>
      <c r="T46" s="3"/>
      <c r="U46" s="3"/>
    </row>
    <row r="47" spans="1:21" ht="112.5" customHeight="1">
      <c r="A47" s="22">
        <v>38</v>
      </c>
      <c r="B47" s="34"/>
      <c r="C47" s="32" t="s">
        <v>73</v>
      </c>
      <c r="D47" s="32" t="s">
        <v>34</v>
      </c>
      <c r="E47" s="33">
        <v>3.3</v>
      </c>
      <c r="F47" s="48">
        <v>220</v>
      </c>
      <c r="G47" s="6">
        <v>255</v>
      </c>
      <c r="H47" s="48">
        <v>290</v>
      </c>
      <c r="I47" s="7">
        <f t="shared" si="3"/>
        <v>440</v>
      </c>
      <c r="J47" s="19">
        <f t="shared" si="1"/>
        <v>726</v>
      </c>
      <c r="K47" s="30" t="s">
        <v>39</v>
      </c>
      <c r="L47" s="21"/>
      <c r="M47" s="21"/>
      <c r="N47" s="21"/>
      <c r="O47" s="21"/>
      <c r="P47" s="3"/>
      <c r="Q47" s="3"/>
      <c r="R47" s="3"/>
      <c r="S47" s="3"/>
      <c r="T47" s="3"/>
      <c r="U47" s="3"/>
    </row>
    <row r="48" spans="1:21" ht="112.5" customHeight="1">
      <c r="A48" s="15">
        <v>39</v>
      </c>
      <c r="B48" s="34"/>
      <c r="C48" s="32" t="s">
        <v>74</v>
      </c>
      <c r="D48" s="32" t="s">
        <v>34</v>
      </c>
      <c r="E48" s="33">
        <v>4.5999999999999996</v>
      </c>
      <c r="F48" s="48">
        <v>220</v>
      </c>
      <c r="G48" s="6">
        <v>255</v>
      </c>
      <c r="H48" s="48">
        <v>290</v>
      </c>
      <c r="I48" s="7">
        <f t="shared" si="3"/>
        <v>440</v>
      </c>
      <c r="J48" s="19">
        <f t="shared" si="1"/>
        <v>1011.9999999999999</v>
      </c>
      <c r="K48" s="30" t="s">
        <v>75</v>
      </c>
      <c r="L48" s="21"/>
      <c r="M48" s="21"/>
      <c r="N48" s="21"/>
      <c r="O48" s="21"/>
      <c r="P48" s="3"/>
      <c r="Q48" s="3"/>
      <c r="R48" s="3"/>
      <c r="S48" s="3"/>
      <c r="T48" s="3"/>
      <c r="U48" s="3"/>
    </row>
    <row r="49" spans="1:21" ht="112.5" customHeight="1">
      <c r="A49" s="22">
        <v>40</v>
      </c>
      <c r="B49" s="34"/>
      <c r="C49" s="32" t="s">
        <v>76</v>
      </c>
      <c r="D49" s="32" t="s">
        <v>59</v>
      </c>
      <c r="E49" s="33">
        <v>3</v>
      </c>
      <c r="F49" s="48">
        <v>320</v>
      </c>
      <c r="G49" s="6">
        <v>370</v>
      </c>
      <c r="H49" s="48">
        <v>425</v>
      </c>
      <c r="I49" s="7">
        <f t="shared" si="3"/>
        <v>640</v>
      </c>
      <c r="J49" s="19">
        <f t="shared" si="1"/>
        <v>960</v>
      </c>
      <c r="K49" s="30" t="s">
        <v>41</v>
      </c>
      <c r="L49" s="21"/>
      <c r="M49" s="21"/>
      <c r="N49" s="21"/>
      <c r="O49" s="21"/>
      <c r="P49" s="3"/>
      <c r="Q49" s="3"/>
      <c r="R49" s="3"/>
      <c r="S49" s="3"/>
      <c r="T49" s="3"/>
      <c r="U49" s="3"/>
    </row>
    <row r="50" spans="1:21" ht="112.5" customHeight="1">
      <c r="A50" s="15">
        <v>41</v>
      </c>
      <c r="B50" s="34"/>
      <c r="C50" s="32" t="s">
        <v>77</v>
      </c>
      <c r="D50" s="32" t="s">
        <v>30</v>
      </c>
      <c r="E50" s="33">
        <v>3.5</v>
      </c>
      <c r="F50" s="48">
        <v>180</v>
      </c>
      <c r="G50" s="6">
        <v>210</v>
      </c>
      <c r="H50" s="48">
        <v>240</v>
      </c>
      <c r="I50" s="7">
        <f t="shared" si="3"/>
        <v>360</v>
      </c>
      <c r="J50" s="19">
        <f t="shared" si="1"/>
        <v>630</v>
      </c>
      <c r="K50" s="30" t="s">
        <v>41</v>
      </c>
      <c r="L50" s="21"/>
      <c r="M50" s="21"/>
      <c r="N50" s="21"/>
      <c r="O50" s="21"/>
      <c r="P50" s="3"/>
      <c r="Q50" s="3"/>
      <c r="R50" s="3"/>
      <c r="S50" s="3"/>
      <c r="T50" s="3"/>
      <c r="U50" s="3"/>
    </row>
    <row r="51" spans="1:21" ht="112.5" customHeight="1">
      <c r="A51" s="22">
        <v>42</v>
      </c>
      <c r="B51" s="34"/>
      <c r="C51" s="32" t="s">
        <v>78</v>
      </c>
      <c r="D51" s="32" t="s">
        <v>30</v>
      </c>
      <c r="E51" s="33">
        <v>3.5</v>
      </c>
      <c r="F51" s="48">
        <v>180</v>
      </c>
      <c r="G51" s="6">
        <v>210</v>
      </c>
      <c r="H51" s="48">
        <v>240</v>
      </c>
      <c r="I51" s="7">
        <f t="shared" si="3"/>
        <v>360</v>
      </c>
      <c r="J51" s="19">
        <f t="shared" si="1"/>
        <v>630</v>
      </c>
      <c r="K51" s="30" t="s">
        <v>41</v>
      </c>
      <c r="L51" s="21"/>
      <c r="M51" s="21"/>
      <c r="N51" s="21"/>
      <c r="O51" s="21"/>
      <c r="P51" s="3"/>
      <c r="Q51" s="3"/>
      <c r="R51" s="3"/>
      <c r="S51" s="3"/>
      <c r="T51" s="3"/>
      <c r="U51" s="3"/>
    </row>
    <row r="52" spans="1:21" ht="112.5" customHeight="1">
      <c r="A52" s="15">
        <v>43</v>
      </c>
      <c r="B52" s="34"/>
      <c r="C52" s="32" t="s">
        <v>79</v>
      </c>
      <c r="D52" s="32" t="s">
        <v>30</v>
      </c>
      <c r="E52" s="33">
        <v>3.5</v>
      </c>
      <c r="F52" s="48">
        <v>180</v>
      </c>
      <c r="G52" s="6">
        <v>210</v>
      </c>
      <c r="H52" s="48">
        <v>240</v>
      </c>
      <c r="I52" s="7">
        <f t="shared" si="3"/>
        <v>360</v>
      </c>
      <c r="J52" s="19">
        <f t="shared" si="1"/>
        <v>630</v>
      </c>
      <c r="K52" s="30" t="s">
        <v>41</v>
      </c>
      <c r="L52" s="21"/>
      <c r="M52" s="21"/>
      <c r="N52" s="21"/>
      <c r="O52" s="21"/>
      <c r="P52" s="3"/>
      <c r="Q52" s="3"/>
      <c r="R52" s="3"/>
      <c r="S52" s="3"/>
      <c r="T52" s="3"/>
      <c r="U52" s="3"/>
    </row>
    <row r="53" spans="1:21" ht="112.5" customHeight="1">
      <c r="A53" s="22">
        <v>44</v>
      </c>
      <c r="B53" s="34"/>
      <c r="C53" s="32" t="s">
        <v>80</v>
      </c>
      <c r="D53" s="32" t="s">
        <v>34</v>
      </c>
      <c r="E53" s="33">
        <v>4.3</v>
      </c>
      <c r="F53" s="48">
        <v>220</v>
      </c>
      <c r="G53" s="6">
        <v>255</v>
      </c>
      <c r="H53" s="48">
        <v>290</v>
      </c>
      <c r="I53" s="7">
        <f t="shared" si="3"/>
        <v>440</v>
      </c>
      <c r="J53" s="19">
        <f t="shared" si="1"/>
        <v>946</v>
      </c>
      <c r="K53" s="30" t="s">
        <v>81</v>
      </c>
      <c r="L53" s="21"/>
      <c r="M53" s="21"/>
      <c r="N53" s="21"/>
      <c r="O53" s="21"/>
      <c r="P53" s="3"/>
      <c r="Q53" s="3"/>
      <c r="R53" s="3"/>
      <c r="S53" s="3"/>
      <c r="T53" s="3"/>
      <c r="U53" s="3"/>
    </row>
    <row r="54" spans="1:21" ht="112.5" customHeight="1">
      <c r="A54" s="15">
        <v>45</v>
      </c>
      <c r="B54" s="34"/>
      <c r="C54" s="32" t="s">
        <v>82</v>
      </c>
      <c r="D54" s="32" t="s">
        <v>27</v>
      </c>
      <c r="E54" s="33">
        <v>1.1000000000000001</v>
      </c>
      <c r="F54" s="48">
        <v>275</v>
      </c>
      <c r="G54" s="6">
        <v>315</v>
      </c>
      <c r="H54" s="48">
        <v>365</v>
      </c>
      <c r="I54" s="7">
        <f t="shared" si="3"/>
        <v>550</v>
      </c>
      <c r="J54" s="19">
        <f t="shared" si="1"/>
        <v>302.5</v>
      </c>
      <c r="K54" s="30" t="s">
        <v>39</v>
      </c>
      <c r="L54" s="21"/>
      <c r="M54" s="21"/>
      <c r="N54" s="21"/>
      <c r="O54" s="21"/>
      <c r="P54" s="3"/>
      <c r="Q54" s="3"/>
      <c r="R54" s="3"/>
      <c r="S54" s="3"/>
      <c r="T54" s="3"/>
      <c r="U54" s="3"/>
    </row>
    <row r="55" spans="1:21" ht="112.5" customHeight="1">
      <c r="A55" s="22">
        <v>46</v>
      </c>
      <c r="B55" s="34"/>
      <c r="C55" s="32" t="s">
        <v>83</v>
      </c>
      <c r="D55" s="32" t="s">
        <v>34</v>
      </c>
      <c r="E55" s="33">
        <v>2</v>
      </c>
      <c r="F55" s="48">
        <v>220</v>
      </c>
      <c r="G55" s="6">
        <v>255</v>
      </c>
      <c r="H55" s="48">
        <v>290</v>
      </c>
      <c r="I55" s="7">
        <f t="shared" si="3"/>
        <v>440</v>
      </c>
      <c r="J55" s="19">
        <f t="shared" si="1"/>
        <v>440</v>
      </c>
      <c r="K55" s="30" t="s">
        <v>39</v>
      </c>
      <c r="L55" s="21"/>
      <c r="M55" s="21"/>
      <c r="N55" s="21"/>
      <c r="O55" s="21"/>
      <c r="P55" s="3"/>
      <c r="Q55" s="3"/>
      <c r="R55" s="3"/>
      <c r="S55" s="3"/>
      <c r="T55" s="3"/>
      <c r="U55" s="3"/>
    </row>
    <row r="56" spans="1:21" ht="112.5" customHeight="1">
      <c r="A56" s="15">
        <v>47</v>
      </c>
      <c r="B56" s="34"/>
      <c r="C56" s="32" t="s">
        <v>84</v>
      </c>
      <c r="D56" s="32" t="s">
        <v>34</v>
      </c>
      <c r="E56" s="33">
        <v>2</v>
      </c>
      <c r="F56" s="48">
        <v>220</v>
      </c>
      <c r="G56" s="6">
        <v>255</v>
      </c>
      <c r="H56" s="48">
        <v>290</v>
      </c>
      <c r="I56" s="7">
        <f t="shared" si="3"/>
        <v>440</v>
      </c>
      <c r="J56" s="19">
        <f t="shared" si="1"/>
        <v>440</v>
      </c>
      <c r="K56" s="30" t="s">
        <v>39</v>
      </c>
      <c r="L56" s="21"/>
      <c r="M56" s="21"/>
      <c r="N56" s="21"/>
      <c r="O56" s="21"/>
      <c r="P56" s="3"/>
      <c r="Q56" s="3"/>
      <c r="R56" s="3"/>
      <c r="S56" s="3"/>
      <c r="T56" s="3"/>
      <c r="U56" s="3"/>
    </row>
    <row r="57" spans="1:21" ht="112.5" customHeight="1">
      <c r="A57" s="22">
        <v>48</v>
      </c>
      <c r="B57" s="34"/>
      <c r="C57" s="32" t="s">
        <v>85</v>
      </c>
      <c r="D57" s="32" t="s">
        <v>34</v>
      </c>
      <c r="E57" s="33">
        <v>2</v>
      </c>
      <c r="F57" s="48">
        <v>220</v>
      </c>
      <c r="G57" s="6">
        <v>255</v>
      </c>
      <c r="H57" s="48">
        <v>290</v>
      </c>
      <c r="I57" s="7">
        <f t="shared" si="3"/>
        <v>440</v>
      </c>
      <c r="J57" s="19">
        <f t="shared" si="1"/>
        <v>440</v>
      </c>
      <c r="K57" s="30" t="s">
        <v>86</v>
      </c>
      <c r="L57" s="21"/>
      <c r="M57" s="21"/>
      <c r="N57" s="21"/>
      <c r="O57" s="21"/>
      <c r="P57" s="3"/>
      <c r="Q57" s="3"/>
      <c r="R57" s="3"/>
      <c r="S57" s="3"/>
      <c r="T57" s="3"/>
      <c r="U57" s="3"/>
    </row>
    <row r="58" spans="1:21" ht="112.5" customHeight="1">
      <c r="A58" s="15">
        <v>49</v>
      </c>
      <c r="B58" s="34"/>
      <c r="C58" s="32" t="s">
        <v>87</v>
      </c>
      <c r="D58" s="32" t="s">
        <v>34</v>
      </c>
      <c r="E58" s="33">
        <v>2.2999999999999998</v>
      </c>
      <c r="F58" s="48">
        <v>220</v>
      </c>
      <c r="G58" s="6">
        <v>255</v>
      </c>
      <c r="H58" s="48">
        <v>290</v>
      </c>
      <c r="I58" s="7">
        <f t="shared" si="3"/>
        <v>440</v>
      </c>
      <c r="J58" s="19">
        <f t="shared" si="1"/>
        <v>505.99999999999994</v>
      </c>
      <c r="K58" s="30" t="s">
        <v>41</v>
      </c>
      <c r="L58" s="21"/>
      <c r="M58" s="21"/>
      <c r="N58" s="21"/>
      <c r="O58" s="21"/>
      <c r="P58" s="3"/>
      <c r="Q58" s="3"/>
      <c r="R58" s="3"/>
      <c r="S58" s="3"/>
      <c r="T58" s="3"/>
      <c r="U58" s="3"/>
    </row>
    <row r="59" spans="1:21" ht="112.5" customHeight="1">
      <c r="A59" s="22">
        <v>50</v>
      </c>
      <c r="B59" s="34"/>
      <c r="C59" s="32" t="s">
        <v>88</v>
      </c>
      <c r="D59" s="32" t="s">
        <v>30</v>
      </c>
      <c r="E59" s="33">
        <v>2</v>
      </c>
      <c r="F59" s="48">
        <v>180</v>
      </c>
      <c r="G59" s="6">
        <v>210</v>
      </c>
      <c r="H59" s="48">
        <v>240</v>
      </c>
      <c r="I59" s="7">
        <f t="shared" si="3"/>
        <v>360</v>
      </c>
      <c r="J59" s="19">
        <f t="shared" si="1"/>
        <v>360</v>
      </c>
      <c r="K59" s="30" t="s">
        <v>39</v>
      </c>
      <c r="L59" s="21"/>
      <c r="M59" s="21"/>
      <c r="N59" s="21"/>
      <c r="O59" s="21"/>
      <c r="P59" s="3"/>
      <c r="Q59" s="3"/>
      <c r="R59" s="3"/>
      <c r="S59" s="3"/>
      <c r="T59" s="3"/>
      <c r="U59" s="3"/>
    </row>
    <row r="60" spans="1:21" ht="112.5" customHeight="1">
      <c r="A60" s="15">
        <v>51</v>
      </c>
      <c r="B60" s="34"/>
      <c r="C60" s="32" t="s">
        <v>89</v>
      </c>
      <c r="D60" s="32" t="s">
        <v>30</v>
      </c>
      <c r="E60" s="33">
        <v>2.1</v>
      </c>
      <c r="F60" s="48">
        <v>180</v>
      </c>
      <c r="G60" s="6">
        <v>210</v>
      </c>
      <c r="H60" s="48">
        <v>240</v>
      </c>
      <c r="I60" s="7">
        <f t="shared" si="3"/>
        <v>360</v>
      </c>
      <c r="J60" s="19">
        <f t="shared" si="1"/>
        <v>378</v>
      </c>
      <c r="K60" s="30" t="s">
        <v>39</v>
      </c>
      <c r="L60" s="21"/>
      <c r="M60" s="21"/>
      <c r="N60" s="21"/>
      <c r="O60" s="21"/>
      <c r="P60" s="3"/>
      <c r="Q60" s="3"/>
      <c r="R60" s="3"/>
      <c r="S60" s="3"/>
      <c r="T60" s="3"/>
      <c r="U60" s="3"/>
    </row>
    <row r="61" spans="1:21" ht="112.5" customHeight="1">
      <c r="A61" s="22">
        <v>52</v>
      </c>
      <c r="B61" s="34"/>
      <c r="C61" s="32" t="s">
        <v>90</v>
      </c>
      <c r="D61" s="32" t="s">
        <v>30</v>
      </c>
      <c r="E61" s="33">
        <v>1.8</v>
      </c>
      <c r="F61" s="48">
        <v>180</v>
      </c>
      <c r="G61" s="6">
        <v>210</v>
      </c>
      <c r="H61" s="48">
        <v>240</v>
      </c>
      <c r="I61" s="7">
        <f t="shared" si="3"/>
        <v>360</v>
      </c>
      <c r="J61" s="19">
        <f t="shared" si="1"/>
        <v>324</v>
      </c>
      <c r="K61" s="30" t="s">
        <v>39</v>
      </c>
      <c r="L61" s="21"/>
      <c r="M61" s="21"/>
      <c r="N61" s="21"/>
      <c r="O61" s="21"/>
      <c r="P61" s="3"/>
      <c r="Q61" s="3"/>
      <c r="R61" s="3"/>
      <c r="S61" s="3"/>
      <c r="T61" s="3"/>
      <c r="U61" s="3"/>
    </row>
    <row r="62" spans="1:21" ht="112.5" customHeight="1">
      <c r="A62" s="15">
        <v>53</v>
      </c>
      <c r="B62" s="34"/>
      <c r="C62" s="32" t="s">
        <v>91</v>
      </c>
      <c r="D62" s="32" t="s">
        <v>30</v>
      </c>
      <c r="E62" s="33">
        <v>1.9</v>
      </c>
      <c r="F62" s="48">
        <v>180</v>
      </c>
      <c r="G62" s="6">
        <v>210</v>
      </c>
      <c r="H62" s="48">
        <v>240</v>
      </c>
      <c r="I62" s="7">
        <f t="shared" si="3"/>
        <v>360</v>
      </c>
      <c r="J62" s="19">
        <f t="shared" si="1"/>
        <v>342</v>
      </c>
      <c r="K62" s="30" t="s">
        <v>39</v>
      </c>
      <c r="L62" s="21"/>
      <c r="M62" s="21"/>
      <c r="N62" s="21"/>
      <c r="O62" s="21"/>
      <c r="P62" s="3"/>
      <c r="Q62" s="3"/>
      <c r="R62" s="3"/>
      <c r="S62" s="3"/>
      <c r="T62" s="3"/>
      <c r="U62" s="3"/>
    </row>
    <row r="63" spans="1:21" ht="112.5" customHeight="1">
      <c r="A63" s="22">
        <v>54</v>
      </c>
      <c r="B63" s="34"/>
      <c r="C63" s="32" t="s">
        <v>92</v>
      </c>
      <c r="D63" s="32" t="s">
        <v>34</v>
      </c>
      <c r="E63" s="33">
        <v>1.9</v>
      </c>
      <c r="F63" s="48">
        <v>220</v>
      </c>
      <c r="G63" s="6">
        <v>255</v>
      </c>
      <c r="H63" s="48">
        <v>290</v>
      </c>
      <c r="I63" s="7">
        <f t="shared" si="3"/>
        <v>440</v>
      </c>
      <c r="J63" s="19">
        <f t="shared" si="1"/>
        <v>418</v>
      </c>
      <c r="K63" s="30" t="s">
        <v>93</v>
      </c>
      <c r="L63" s="21"/>
      <c r="M63" s="21"/>
      <c r="N63" s="21"/>
      <c r="O63" s="21"/>
      <c r="P63" s="3"/>
      <c r="Q63" s="3"/>
      <c r="R63" s="3"/>
      <c r="S63" s="3"/>
      <c r="T63" s="3"/>
      <c r="U63" s="3"/>
    </row>
    <row r="64" spans="1:21" ht="112.5" customHeight="1">
      <c r="A64" s="15">
        <v>55</v>
      </c>
      <c r="B64" s="34"/>
      <c r="C64" s="32" t="s">
        <v>94</v>
      </c>
      <c r="D64" s="32" t="s">
        <v>34</v>
      </c>
      <c r="E64" s="33">
        <v>2.1</v>
      </c>
      <c r="F64" s="48">
        <v>220</v>
      </c>
      <c r="G64" s="6">
        <v>255</v>
      </c>
      <c r="H64" s="48">
        <v>290</v>
      </c>
      <c r="I64" s="7">
        <f t="shared" si="3"/>
        <v>440</v>
      </c>
      <c r="J64" s="19">
        <f t="shared" si="1"/>
        <v>462</v>
      </c>
      <c r="K64" s="30" t="s">
        <v>41</v>
      </c>
      <c r="L64" s="21"/>
      <c r="M64" s="21"/>
      <c r="N64" s="21"/>
      <c r="O64" s="21"/>
      <c r="P64" s="3"/>
      <c r="Q64" s="3"/>
      <c r="R64" s="3"/>
      <c r="S64" s="3"/>
      <c r="T64" s="3"/>
      <c r="U64" s="3"/>
    </row>
    <row r="65" spans="1:21" ht="112.5" customHeight="1">
      <c r="A65" s="22">
        <v>56</v>
      </c>
      <c r="B65" s="34"/>
      <c r="C65" s="32" t="s">
        <v>95</v>
      </c>
      <c r="D65" s="32" t="s">
        <v>30</v>
      </c>
      <c r="E65" s="33">
        <v>2.9</v>
      </c>
      <c r="F65" s="48">
        <v>180</v>
      </c>
      <c r="G65" s="6">
        <v>210</v>
      </c>
      <c r="H65" s="48">
        <v>240</v>
      </c>
      <c r="I65" s="7">
        <v>360</v>
      </c>
      <c r="J65" s="19">
        <f t="shared" si="1"/>
        <v>522</v>
      </c>
      <c r="K65" s="35" t="s">
        <v>39</v>
      </c>
      <c r="L65" s="21"/>
      <c r="M65" s="21"/>
      <c r="N65" s="21"/>
      <c r="O65" s="21"/>
      <c r="P65" s="3"/>
      <c r="Q65" s="3"/>
      <c r="R65" s="3"/>
      <c r="S65" s="3"/>
      <c r="T65" s="3"/>
      <c r="U65" s="3"/>
    </row>
    <row r="66" spans="1:21" ht="112.5" customHeight="1">
      <c r="A66" s="15">
        <v>57</v>
      </c>
      <c r="B66" s="31"/>
      <c r="C66" s="32" t="s">
        <v>96</v>
      </c>
      <c r="D66" s="32" t="s">
        <v>34</v>
      </c>
      <c r="E66" s="33">
        <v>3.3</v>
      </c>
      <c r="F66" s="48">
        <v>220</v>
      </c>
      <c r="G66" s="6">
        <v>255</v>
      </c>
      <c r="H66" s="48">
        <v>290</v>
      </c>
      <c r="I66" s="7">
        <f t="shared" ref="I66:I71" si="4">F66*2</f>
        <v>440</v>
      </c>
      <c r="J66" s="19">
        <f t="shared" si="1"/>
        <v>726</v>
      </c>
      <c r="K66" s="30" t="s">
        <v>41</v>
      </c>
      <c r="L66" s="21"/>
      <c r="M66" s="21"/>
      <c r="N66" s="21"/>
      <c r="O66" s="21"/>
      <c r="P66" s="3"/>
      <c r="Q66" s="3"/>
      <c r="R66" s="3"/>
      <c r="S66" s="3"/>
      <c r="T66" s="3"/>
      <c r="U66" s="3"/>
    </row>
    <row r="67" spans="1:21" ht="112.5" customHeight="1">
      <c r="A67" s="22">
        <v>58</v>
      </c>
      <c r="B67" s="36" t="s">
        <v>97</v>
      </c>
      <c r="C67" s="32" t="s">
        <v>98</v>
      </c>
      <c r="D67" s="32" t="s">
        <v>34</v>
      </c>
      <c r="E67" s="33">
        <v>2.9</v>
      </c>
      <c r="F67" s="48">
        <v>220</v>
      </c>
      <c r="G67" s="6">
        <v>255</v>
      </c>
      <c r="H67" s="48">
        <v>290</v>
      </c>
      <c r="I67" s="7">
        <f t="shared" si="4"/>
        <v>440</v>
      </c>
      <c r="J67" s="19">
        <f t="shared" si="1"/>
        <v>638</v>
      </c>
      <c r="K67" s="30" t="s">
        <v>41</v>
      </c>
      <c r="L67" s="21"/>
      <c r="M67" s="21"/>
      <c r="N67" s="21"/>
      <c r="O67" s="21"/>
      <c r="P67" s="3"/>
      <c r="Q67" s="3"/>
      <c r="R67" s="3"/>
      <c r="S67" s="3"/>
      <c r="T67" s="3"/>
      <c r="U67" s="3"/>
    </row>
    <row r="68" spans="1:21" ht="112.5" customHeight="1">
      <c r="A68" s="15">
        <v>59</v>
      </c>
      <c r="B68" s="31"/>
      <c r="C68" s="32" t="s">
        <v>99</v>
      </c>
      <c r="D68" s="32" t="s">
        <v>34</v>
      </c>
      <c r="E68" s="33">
        <v>2</v>
      </c>
      <c r="F68" s="48">
        <v>220</v>
      </c>
      <c r="G68" s="6">
        <v>255</v>
      </c>
      <c r="H68" s="48">
        <v>290</v>
      </c>
      <c r="I68" s="7">
        <f t="shared" si="4"/>
        <v>440</v>
      </c>
      <c r="J68" s="19">
        <f t="shared" si="1"/>
        <v>440</v>
      </c>
      <c r="K68" s="30" t="s">
        <v>39</v>
      </c>
      <c r="L68" s="21"/>
      <c r="M68" s="21"/>
      <c r="N68" s="21"/>
      <c r="O68" s="21"/>
      <c r="P68" s="3"/>
      <c r="Q68" s="3"/>
      <c r="R68" s="3"/>
      <c r="S68" s="3"/>
      <c r="T68" s="3"/>
      <c r="U68" s="3"/>
    </row>
    <row r="69" spans="1:21" ht="112.5" customHeight="1">
      <c r="A69" s="22">
        <v>60</v>
      </c>
      <c r="B69" s="31"/>
      <c r="C69" s="32" t="s">
        <v>100</v>
      </c>
      <c r="D69" s="32" t="s">
        <v>34</v>
      </c>
      <c r="E69" s="33">
        <v>4.0999999999999996</v>
      </c>
      <c r="F69" s="48">
        <v>220</v>
      </c>
      <c r="G69" s="6">
        <v>255</v>
      </c>
      <c r="H69" s="48">
        <v>290</v>
      </c>
      <c r="I69" s="7">
        <f t="shared" si="4"/>
        <v>440</v>
      </c>
      <c r="J69" s="19">
        <f t="shared" si="1"/>
        <v>901.99999999999989</v>
      </c>
      <c r="K69" s="30" t="s">
        <v>41</v>
      </c>
      <c r="L69" s="21"/>
      <c r="M69" s="21"/>
      <c r="N69" s="21"/>
      <c r="O69" s="21"/>
      <c r="P69" s="3"/>
      <c r="Q69" s="3"/>
      <c r="R69" s="3"/>
      <c r="S69" s="3"/>
      <c r="T69" s="3"/>
      <c r="U69" s="3"/>
    </row>
    <row r="70" spans="1:21" ht="112.5" customHeight="1">
      <c r="A70" s="15">
        <v>61</v>
      </c>
      <c r="B70" s="31"/>
      <c r="C70" s="32" t="s">
        <v>101</v>
      </c>
      <c r="D70" s="32" t="s">
        <v>34</v>
      </c>
      <c r="E70" s="33">
        <v>2.6</v>
      </c>
      <c r="F70" s="48">
        <v>220</v>
      </c>
      <c r="G70" s="6">
        <v>255</v>
      </c>
      <c r="H70" s="48">
        <v>290</v>
      </c>
      <c r="I70" s="7">
        <f t="shared" si="4"/>
        <v>440</v>
      </c>
      <c r="J70" s="19">
        <f t="shared" si="1"/>
        <v>572</v>
      </c>
      <c r="K70" s="30" t="s">
        <v>41</v>
      </c>
      <c r="L70" s="21"/>
      <c r="M70" s="21"/>
      <c r="N70" s="21"/>
      <c r="O70" s="21"/>
      <c r="P70" s="3"/>
      <c r="Q70" s="3"/>
      <c r="R70" s="3"/>
      <c r="S70" s="3"/>
      <c r="T70" s="3"/>
      <c r="U70" s="3"/>
    </row>
    <row r="71" spans="1:21" ht="112.5" customHeight="1">
      <c r="A71" s="22">
        <v>62</v>
      </c>
      <c r="B71" s="31"/>
      <c r="C71" s="32" t="s">
        <v>102</v>
      </c>
      <c r="D71" s="32" t="s">
        <v>34</v>
      </c>
      <c r="E71" s="33">
        <v>3.3</v>
      </c>
      <c r="F71" s="48">
        <v>220</v>
      </c>
      <c r="G71" s="6">
        <v>255</v>
      </c>
      <c r="H71" s="48">
        <v>290</v>
      </c>
      <c r="I71" s="7">
        <f t="shared" si="4"/>
        <v>440</v>
      </c>
      <c r="J71" s="19">
        <f t="shared" si="1"/>
        <v>726</v>
      </c>
      <c r="K71" s="30" t="s">
        <v>41</v>
      </c>
      <c r="L71" s="21"/>
      <c r="M71" s="21"/>
      <c r="N71" s="21"/>
      <c r="O71" s="21"/>
      <c r="P71" s="3"/>
      <c r="Q71" s="3"/>
      <c r="R71" s="3"/>
      <c r="S71" s="3"/>
      <c r="T71" s="3"/>
      <c r="U71" s="3"/>
    </row>
    <row r="72" spans="1:21" ht="112.5" customHeight="1">
      <c r="A72" s="15">
        <v>63</v>
      </c>
      <c r="B72" s="34"/>
      <c r="C72" s="32" t="s">
        <v>103</v>
      </c>
      <c r="D72" s="32" t="s">
        <v>30</v>
      </c>
      <c r="E72" s="33">
        <v>2.9</v>
      </c>
      <c r="F72" s="48">
        <v>180</v>
      </c>
      <c r="G72" s="6">
        <v>210</v>
      </c>
      <c r="H72" s="48">
        <v>240</v>
      </c>
      <c r="I72" s="7">
        <v>360</v>
      </c>
      <c r="J72" s="19">
        <f t="shared" si="1"/>
        <v>522</v>
      </c>
      <c r="K72" s="35" t="s">
        <v>39</v>
      </c>
      <c r="L72" s="21"/>
      <c r="M72" s="21"/>
      <c r="N72" s="21"/>
      <c r="O72" s="21"/>
      <c r="P72" s="3"/>
      <c r="Q72" s="3"/>
      <c r="R72" s="3"/>
      <c r="S72" s="3"/>
      <c r="T72" s="3"/>
      <c r="U72" s="3"/>
    </row>
    <row r="73" spans="1:21" ht="112.5" customHeight="1">
      <c r="A73" s="22">
        <v>64</v>
      </c>
      <c r="B73" s="31"/>
      <c r="C73" s="32" t="s">
        <v>104</v>
      </c>
      <c r="D73" s="32" t="s">
        <v>59</v>
      </c>
      <c r="E73" s="33">
        <v>4</v>
      </c>
      <c r="F73" s="48">
        <v>320</v>
      </c>
      <c r="G73" s="6">
        <v>370</v>
      </c>
      <c r="H73" s="48">
        <v>425</v>
      </c>
      <c r="I73" s="7">
        <f t="shared" ref="I73:I137" si="5">F73*2</f>
        <v>640</v>
      </c>
      <c r="J73" s="19">
        <f t="shared" si="1"/>
        <v>1280</v>
      </c>
      <c r="K73" s="30" t="s">
        <v>41</v>
      </c>
      <c r="L73" s="21"/>
      <c r="M73" s="21"/>
      <c r="N73" s="21"/>
      <c r="O73" s="21"/>
      <c r="P73" s="3"/>
      <c r="Q73" s="3"/>
      <c r="R73" s="3"/>
      <c r="S73" s="3"/>
      <c r="T73" s="3"/>
      <c r="U73" s="3"/>
    </row>
    <row r="74" spans="1:21" ht="112.5" customHeight="1">
      <c r="A74" s="15">
        <v>65</v>
      </c>
      <c r="B74" s="31"/>
      <c r="C74" s="32" t="s">
        <v>105</v>
      </c>
      <c r="D74" s="32" t="s">
        <v>30</v>
      </c>
      <c r="E74" s="33">
        <v>2.2999999999999998</v>
      </c>
      <c r="F74" s="48">
        <v>180</v>
      </c>
      <c r="G74" s="6">
        <v>210</v>
      </c>
      <c r="H74" s="48">
        <v>240</v>
      </c>
      <c r="I74" s="7">
        <f t="shared" si="5"/>
        <v>360</v>
      </c>
      <c r="J74" s="19">
        <f t="shared" si="1"/>
        <v>413.99999999999994</v>
      </c>
      <c r="K74" s="30" t="s">
        <v>39</v>
      </c>
      <c r="L74" s="21"/>
      <c r="M74" s="37"/>
      <c r="N74" s="21"/>
      <c r="O74" s="21"/>
      <c r="P74" s="3"/>
      <c r="Q74" s="3"/>
      <c r="R74" s="3"/>
      <c r="S74" s="3"/>
      <c r="T74" s="3"/>
      <c r="U74" s="3"/>
    </row>
    <row r="75" spans="1:21" ht="112.5" customHeight="1">
      <c r="A75" s="22">
        <v>66</v>
      </c>
      <c r="B75" s="31"/>
      <c r="C75" s="32" t="s">
        <v>106</v>
      </c>
      <c r="D75" s="32" t="s">
        <v>34</v>
      </c>
      <c r="E75" s="33">
        <v>2.35</v>
      </c>
      <c r="F75" s="48">
        <v>220</v>
      </c>
      <c r="G75" s="6">
        <v>255</v>
      </c>
      <c r="H75" s="48">
        <v>290</v>
      </c>
      <c r="I75" s="7">
        <f t="shared" si="5"/>
        <v>440</v>
      </c>
      <c r="J75" s="19">
        <f t="shared" ref="J75:J138" si="6">PRODUCT(E75,F75)</f>
        <v>517</v>
      </c>
      <c r="K75" s="30" t="s">
        <v>107</v>
      </c>
      <c r="L75" s="21"/>
      <c r="M75" s="21"/>
      <c r="N75" s="21"/>
      <c r="O75" s="21"/>
      <c r="P75" s="3"/>
      <c r="Q75" s="3"/>
      <c r="R75" s="3"/>
      <c r="S75" s="3"/>
      <c r="T75" s="3"/>
      <c r="U75" s="3"/>
    </row>
    <row r="76" spans="1:21" ht="112.5" customHeight="1">
      <c r="A76" s="15">
        <v>67</v>
      </c>
      <c r="B76" s="31"/>
      <c r="C76" s="32" t="s">
        <v>108</v>
      </c>
      <c r="D76" s="32" t="s">
        <v>34</v>
      </c>
      <c r="E76" s="33">
        <v>2.2999999999999998</v>
      </c>
      <c r="F76" s="48">
        <v>220</v>
      </c>
      <c r="G76" s="6">
        <v>255</v>
      </c>
      <c r="H76" s="48">
        <v>290</v>
      </c>
      <c r="I76" s="7">
        <f t="shared" si="5"/>
        <v>440</v>
      </c>
      <c r="J76" s="19">
        <f t="shared" si="6"/>
        <v>505.99999999999994</v>
      </c>
      <c r="K76" s="30" t="s">
        <v>39</v>
      </c>
      <c r="L76" s="21"/>
      <c r="M76" s="21"/>
      <c r="N76" s="21"/>
      <c r="O76" s="21"/>
      <c r="P76" s="3"/>
      <c r="Q76" s="3"/>
      <c r="R76" s="3"/>
      <c r="S76" s="3"/>
      <c r="T76" s="3"/>
      <c r="U76" s="3"/>
    </row>
    <row r="77" spans="1:21" ht="112.5" customHeight="1">
      <c r="A77" s="22">
        <v>68</v>
      </c>
      <c r="B77" s="31"/>
      <c r="C77" s="32" t="s">
        <v>109</v>
      </c>
      <c r="D77" s="32" t="s">
        <v>34</v>
      </c>
      <c r="E77" s="33">
        <v>4.5999999999999996</v>
      </c>
      <c r="F77" s="48">
        <v>220</v>
      </c>
      <c r="G77" s="6">
        <v>255</v>
      </c>
      <c r="H77" s="48">
        <v>290</v>
      </c>
      <c r="I77" s="7">
        <f t="shared" si="5"/>
        <v>440</v>
      </c>
      <c r="J77" s="19">
        <f t="shared" si="6"/>
        <v>1011.9999999999999</v>
      </c>
      <c r="K77" s="30" t="s">
        <v>39</v>
      </c>
      <c r="L77" s="21"/>
      <c r="M77" s="21"/>
      <c r="N77" s="21"/>
      <c r="O77" s="21"/>
      <c r="P77" s="3"/>
      <c r="Q77" s="3"/>
      <c r="R77" s="3"/>
      <c r="S77" s="3"/>
      <c r="T77" s="3"/>
      <c r="U77" s="3"/>
    </row>
    <row r="78" spans="1:21" ht="112.5" customHeight="1">
      <c r="A78" s="15">
        <v>69</v>
      </c>
      <c r="B78" s="31"/>
      <c r="C78" s="32" t="s">
        <v>110</v>
      </c>
      <c r="D78" s="32" t="s">
        <v>30</v>
      </c>
      <c r="E78" s="33">
        <v>3.7</v>
      </c>
      <c r="F78" s="48">
        <v>180</v>
      </c>
      <c r="G78" s="6">
        <v>210</v>
      </c>
      <c r="H78" s="48">
        <v>240</v>
      </c>
      <c r="I78" s="7">
        <f t="shared" si="5"/>
        <v>360</v>
      </c>
      <c r="J78" s="19">
        <f t="shared" si="6"/>
        <v>666</v>
      </c>
      <c r="K78" s="30" t="s">
        <v>39</v>
      </c>
      <c r="L78" s="21"/>
      <c r="M78" s="21"/>
      <c r="N78" s="21"/>
      <c r="O78" s="21"/>
      <c r="P78" s="3"/>
      <c r="Q78" s="3"/>
      <c r="R78" s="3"/>
      <c r="S78" s="3"/>
      <c r="T78" s="3"/>
      <c r="U78" s="3"/>
    </row>
    <row r="79" spans="1:21" ht="112.5" customHeight="1">
      <c r="A79" s="22">
        <v>70</v>
      </c>
      <c r="B79" s="31"/>
      <c r="C79" s="32" t="s">
        <v>111</v>
      </c>
      <c r="D79" s="32" t="s">
        <v>30</v>
      </c>
      <c r="E79" s="33">
        <v>3.5</v>
      </c>
      <c r="F79" s="48">
        <v>180</v>
      </c>
      <c r="G79" s="6">
        <v>210</v>
      </c>
      <c r="H79" s="48">
        <v>240</v>
      </c>
      <c r="I79" s="7">
        <f t="shared" si="5"/>
        <v>360</v>
      </c>
      <c r="J79" s="19">
        <f t="shared" si="6"/>
        <v>630</v>
      </c>
      <c r="K79" s="30" t="s">
        <v>39</v>
      </c>
      <c r="L79" s="21"/>
      <c r="M79" s="21"/>
      <c r="N79" s="21"/>
      <c r="O79" s="21"/>
      <c r="P79" s="3"/>
      <c r="Q79" s="3"/>
      <c r="R79" s="3"/>
      <c r="S79" s="3"/>
      <c r="T79" s="3"/>
      <c r="U79" s="3"/>
    </row>
    <row r="80" spans="1:21" ht="112.5" customHeight="1">
      <c r="A80" s="15">
        <v>71</v>
      </c>
      <c r="B80" s="31"/>
      <c r="C80" s="32" t="s">
        <v>112</v>
      </c>
      <c r="D80" s="32" t="s">
        <v>30</v>
      </c>
      <c r="E80" s="33">
        <v>4.2</v>
      </c>
      <c r="F80" s="48">
        <v>180</v>
      </c>
      <c r="G80" s="6">
        <v>210</v>
      </c>
      <c r="H80" s="48">
        <v>240</v>
      </c>
      <c r="I80" s="7">
        <f t="shared" si="5"/>
        <v>360</v>
      </c>
      <c r="J80" s="19">
        <f t="shared" si="6"/>
        <v>756</v>
      </c>
      <c r="K80" s="30" t="s">
        <v>39</v>
      </c>
      <c r="L80" s="21"/>
      <c r="M80" s="21"/>
      <c r="N80" s="21"/>
      <c r="O80" s="21"/>
      <c r="P80" s="3"/>
      <c r="Q80" s="3"/>
      <c r="R80" s="3"/>
      <c r="S80" s="3"/>
      <c r="T80" s="3"/>
      <c r="U80" s="3"/>
    </row>
    <row r="81" spans="1:21" ht="112.5" customHeight="1">
      <c r="A81" s="22">
        <v>72</v>
      </c>
      <c r="B81" s="31"/>
      <c r="C81" s="32" t="s">
        <v>113</v>
      </c>
      <c r="D81" s="32" t="s">
        <v>30</v>
      </c>
      <c r="E81" s="33">
        <v>3.5</v>
      </c>
      <c r="F81" s="48">
        <v>180</v>
      </c>
      <c r="G81" s="6">
        <v>210</v>
      </c>
      <c r="H81" s="48">
        <v>240</v>
      </c>
      <c r="I81" s="7">
        <f t="shared" si="5"/>
        <v>360</v>
      </c>
      <c r="J81" s="19">
        <f t="shared" si="6"/>
        <v>630</v>
      </c>
      <c r="K81" s="30" t="s">
        <v>39</v>
      </c>
      <c r="L81" s="21"/>
      <c r="M81" s="21"/>
      <c r="N81" s="21"/>
      <c r="O81" s="21"/>
      <c r="P81" s="3"/>
      <c r="Q81" s="3"/>
      <c r="R81" s="3"/>
      <c r="S81" s="3"/>
      <c r="T81" s="3"/>
      <c r="U81" s="3"/>
    </row>
    <row r="82" spans="1:21" ht="112.5" customHeight="1">
      <c r="A82" s="15">
        <v>73</v>
      </c>
      <c r="B82" s="31"/>
      <c r="C82" s="32" t="s">
        <v>114</v>
      </c>
      <c r="D82" s="32" t="s">
        <v>30</v>
      </c>
      <c r="E82" s="33">
        <v>2.8</v>
      </c>
      <c r="F82" s="48">
        <v>180</v>
      </c>
      <c r="G82" s="6">
        <v>210</v>
      </c>
      <c r="H82" s="48">
        <v>240</v>
      </c>
      <c r="I82" s="7">
        <f t="shared" si="5"/>
        <v>360</v>
      </c>
      <c r="J82" s="19">
        <f t="shared" si="6"/>
        <v>503.99999999999994</v>
      </c>
      <c r="K82" s="30" t="s">
        <v>39</v>
      </c>
      <c r="L82" s="21"/>
      <c r="M82" s="21"/>
      <c r="N82" s="21"/>
      <c r="O82" s="21"/>
      <c r="P82" s="3"/>
      <c r="Q82" s="3"/>
      <c r="R82" s="3"/>
      <c r="S82" s="3"/>
      <c r="T82" s="3"/>
      <c r="U82" s="3"/>
    </row>
    <row r="83" spans="1:21" ht="112.5" customHeight="1">
      <c r="A83" s="22">
        <v>74</v>
      </c>
      <c r="B83" s="31"/>
      <c r="C83" s="32" t="s">
        <v>115</v>
      </c>
      <c r="D83" s="32" t="s">
        <v>34</v>
      </c>
      <c r="E83" s="33">
        <v>2.4</v>
      </c>
      <c r="F83" s="48">
        <v>220</v>
      </c>
      <c r="G83" s="6">
        <v>255</v>
      </c>
      <c r="H83" s="48">
        <v>290</v>
      </c>
      <c r="I83" s="7">
        <f t="shared" si="5"/>
        <v>440</v>
      </c>
      <c r="J83" s="19">
        <f t="shared" si="6"/>
        <v>528</v>
      </c>
      <c r="K83" s="30" t="s">
        <v>41</v>
      </c>
      <c r="L83" s="21"/>
      <c r="M83" s="21"/>
      <c r="N83" s="21"/>
      <c r="O83" s="21"/>
      <c r="P83" s="3"/>
      <c r="Q83" s="3"/>
      <c r="R83" s="3"/>
      <c r="S83" s="3"/>
      <c r="T83" s="3"/>
      <c r="U83" s="3"/>
    </row>
    <row r="84" spans="1:21" ht="112.5" customHeight="1">
      <c r="A84" s="15">
        <v>75</v>
      </c>
      <c r="B84" s="31"/>
      <c r="C84" s="32" t="s">
        <v>116</v>
      </c>
      <c r="D84" s="32" t="s">
        <v>34</v>
      </c>
      <c r="E84" s="33">
        <v>2.14</v>
      </c>
      <c r="F84" s="48">
        <v>220</v>
      </c>
      <c r="G84" s="6">
        <v>255</v>
      </c>
      <c r="H84" s="48">
        <v>290</v>
      </c>
      <c r="I84" s="7">
        <f t="shared" si="5"/>
        <v>440</v>
      </c>
      <c r="J84" s="19">
        <f t="shared" si="6"/>
        <v>470.8</v>
      </c>
      <c r="K84" s="30" t="s">
        <v>41</v>
      </c>
      <c r="L84" s="21"/>
      <c r="M84" s="21"/>
      <c r="N84" s="21"/>
      <c r="O84" s="21"/>
      <c r="P84" s="3"/>
      <c r="Q84" s="3"/>
      <c r="R84" s="3"/>
      <c r="S84" s="3"/>
      <c r="T84" s="3"/>
      <c r="U84" s="3"/>
    </row>
    <row r="85" spans="1:21" ht="112.5" customHeight="1">
      <c r="A85" s="22">
        <v>76</v>
      </c>
      <c r="B85" s="31"/>
      <c r="C85" s="32" t="s">
        <v>117</v>
      </c>
      <c r="D85" s="32" t="s">
        <v>34</v>
      </c>
      <c r="E85" s="33">
        <v>2.8</v>
      </c>
      <c r="F85" s="48">
        <v>220</v>
      </c>
      <c r="G85" s="6">
        <v>255</v>
      </c>
      <c r="H85" s="48">
        <v>290</v>
      </c>
      <c r="I85" s="7">
        <f t="shared" si="5"/>
        <v>440</v>
      </c>
      <c r="J85" s="19">
        <f t="shared" si="6"/>
        <v>616</v>
      </c>
      <c r="K85" s="30" t="s">
        <v>41</v>
      </c>
      <c r="L85" s="21"/>
      <c r="M85" s="37"/>
      <c r="N85" s="21"/>
      <c r="O85" s="21"/>
      <c r="P85" s="3"/>
      <c r="Q85" s="3"/>
      <c r="R85" s="3"/>
      <c r="S85" s="3"/>
      <c r="T85" s="3"/>
      <c r="U85" s="3"/>
    </row>
    <row r="86" spans="1:21" ht="112.5" customHeight="1">
      <c r="A86" s="15">
        <v>77</v>
      </c>
      <c r="B86" s="31"/>
      <c r="C86" s="32" t="s">
        <v>118</v>
      </c>
      <c r="D86" s="32" t="s">
        <v>34</v>
      </c>
      <c r="E86" s="33">
        <v>2.9</v>
      </c>
      <c r="F86" s="48">
        <v>220</v>
      </c>
      <c r="G86" s="6">
        <v>255</v>
      </c>
      <c r="H86" s="48">
        <v>290</v>
      </c>
      <c r="I86" s="7">
        <f t="shared" si="5"/>
        <v>440</v>
      </c>
      <c r="J86" s="19">
        <f t="shared" si="6"/>
        <v>638</v>
      </c>
      <c r="K86" s="30" t="s">
        <v>41</v>
      </c>
      <c r="L86" s="21"/>
      <c r="M86" s="21"/>
      <c r="N86" s="21"/>
      <c r="O86" s="21"/>
      <c r="P86" s="3"/>
      <c r="Q86" s="3"/>
      <c r="R86" s="3"/>
      <c r="S86" s="3"/>
      <c r="T86" s="3"/>
      <c r="U86" s="3"/>
    </row>
    <row r="87" spans="1:21" ht="112.5" customHeight="1">
      <c r="A87" s="22">
        <v>78</v>
      </c>
      <c r="B87" s="31"/>
      <c r="C87" s="32" t="s">
        <v>119</v>
      </c>
      <c r="D87" s="32" t="s">
        <v>30</v>
      </c>
      <c r="E87" s="33">
        <v>2</v>
      </c>
      <c r="F87" s="48">
        <v>180</v>
      </c>
      <c r="G87" s="6">
        <v>210</v>
      </c>
      <c r="H87" s="48">
        <v>240</v>
      </c>
      <c r="I87" s="7">
        <f t="shared" si="5"/>
        <v>360</v>
      </c>
      <c r="J87" s="19">
        <f t="shared" si="6"/>
        <v>360</v>
      </c>
      <c r="K87" s="30" t="s">
        <v>39</v>
      </c>
      <c r="L87" s="21"/>
      <c r="M87" s="21"/>
      <c r="N87" s="21"/>
      <c r="O87" s="21"/>
      <c r="P87" s="3"/>
      <c r="Q87" s="3"/>
      <c r="R87" s="3"/>
      <c r="S87" s="3"/>
      <c r="T87" s="3"/>
      <c r="U87" s="3"/>
    </row>
    <row r="88" spans="1:21" ht="112.5" customHeight="1">
      <c r="A88" s="15">
        <v>79</v>
      </c>
      <c r="B88" s="31"/>
      <c r="C88" s="32" t="s">
        <v>120</v>
      </c>
      <c r="D88" s="32" t="s">
        <v>34</v>
      </c>
      <c r="E88" s="33">
        <v>2.6</v>
      </c>
      <c r="F88" s="48">
        <v>220</v>
      </c>
      <c r="G88" s="6">
        <v>255</v>
      </c>
      <c r="H88" s="48">
        <v>290</v>
      </c>
      <c r="I88" s="7">
        <f t="shared" si="5"/>
        <v>440</v>
      </c>
      <c r="J88" s="19">
        <f t="shared" si="6"/>
        <v>572</v>
      </c>
      <c r="K88" s="30" t="s">
        <v>41</v>
      </c>
      <c r="L88" s="21"/>
      <c r="M88" s="21"/>
      <c r="N88" s="21"/>
      <c r="O88" s="21"/>
      <c r="P88" s="3"/>
      <c r="Q88" s="3"/>
      <c r="R88" s="3"/>
      <c r="S88" s="3"/>
      <c r="T88" s="3"/>
      <c r="U88" s="3"/>
    </row>
    <row r="89" spans="1:21" ht="112.5" customHeight="1">
      <c r="A89" s="22">
        <v>80</v>
      </c>
      <c r="B89" s="31"/>
      <c r="C89" s="32" t="s">
        <v>121</v>
      </c>
      <c r="D89" s="32" t="s">
        <v>30</v>
      </c>
      <c r="E89" s="33">
        <v>2.8</v>
      </c>
      <c r="F89" s="48">
        <v>180</v>
      </c>
      <c r="G89" s="6">
        <v>210</v>
      </c>
      <c r="H89" s="48">
        <v>240</v>
      </c>
      <c r="I89" s="7">
        <f t="shared" si="5"/>
        <v>360</v>
      </c>
      <c r="J89" s="19">
        <f t="shared" si="6"/>
        <v>503.99999999999994</v>
      </c>
      <c r="K89" s="30" t="s">
        <v>39</v>
      </c>
      <c r="L89" s="21"/>
      <c r="M89" s="21"/>
      <c r="N89" s="21"/>
      <c r="O89" s="21"/>
      <c r="P89" s="3"/>
      <c r="Q89" s="3"/>
      <c r="R89" s="3"/>
      <c r="S89" s="3"/>
      <c r="T89" s="3"/>
      <c r="U89" s="3"/>
    </row>
    <row r="90" spans="1:21" ht="112.5" customHeight="1">
      <c r="A90" s="15">
        <v>81</v>
      </c>
      <c r="B90" s="31"/>
      <c r="C90" s="32" t="s">
        <v>122</v>
      </c>
      <c r="D90" s="32" t="s">
        <v>34</v>
      </c>
      <c r="E90" s="33">
        <v>2</v>
      </c>
      <c r="F90" s="48">
        <v>220</v>
      </c>
      <c r="G90" s="6">
        <v>255</v>
      </c>
      <c r="H90" s="48">
        <v>290</v>
      </c>
      <c r="I90" s="7">
        <f t="shared" si="5"/>
        <v>440</v>
      </c>
      <c r="J90" s="19">
        <f t="shared" si="6"/>
        <v>440</v>
      </c>
      <c r="K90" s="30" t="s">
        <v>123</v>
      </c>
      <c r="L90" s="21"/>
      <c r="M90" s="21"/>
      <c r="N90" s="21"/>
      <c r="O90" s="21"/>
      <c r="P90" s="3"/>
      <c r="Q90" s="3"/>
      <c r="R90" s="3"/>
      <c r="S90" s="3"/>
      <c r="T90" s="3"/>
      <c r="U90" s="3"/>
    </row>
    <row r="91" spans="1:21" ht="112.5" customHeight="1">
      <c r="A91" s="22">
        <v>82</v>
      </c>
      <c r="B91" s="31"/>
      <c r="C91" s="32" t="s">
        <v>124</v>
      </c>
      <c r="D91" s="32" t="s">
        <v>34</v>
      </c>
      <c r="E91" s="33">
        <v>2.1</v>
      </c>
      <c r="F91" s="48">
        <v>220</v>
      </c>
      <c r="G91" s="6">
        <v>255</v>
      </c>
      <c r="H91" s="48">
        <v>290</v>
      </c>
      <c r="I91" s="7">
        <f t="shared" si="5"/>
        <v>440</v>
      </c>
      <c r="J91" s="19">
        <f t="shared" si="6"/>
        <v>462</v>
      </c>
      <c r="K91" s="30" t="s">
        <v>123</v>
      </c>
      <c r="L91" s="21"/>
      <c r="M91" s="21"/>
      <c r="N91" s="21"/>
      <c r="O91" s="21"/>
      <c r="P91" s="3"/>
      <c r="Q91" s="3"/>
      <c r="R91" s="3"/>
      <c r="S91" s="3"/>
      <c r="T91" s="3"/>
      <c r="U91" s="3"/>
    </row>
    <row r="92" spans="1:21" ht="112.5" customHeight="1">
      <c r="A92" s="15">
        <v>83</v>
      </c>
      <c r="B92" s="31"/>
      <c r="C92" s="32" t="s">
        <v>125</v>
      </c>
      <c r="D92" s="32" t="s">
        <v>34</v>
      </c>
      <c r="E92" s="33">
        <v>3</v>
      </c>
      <c r="F92" s="48">
        <v>220</v>
      </c>
      <c r="G92" s="6">
        <v>255</v>
      </c>
      <c r="H92" s="48">
        <v>290</v>
      </c>
      <c r="I92" s="7">
        <f t="shared" si="5"/>
        <v>440</v>
      </c>
      <c r="J92" s="19">
        <f t="shared" si="6"/>
        <v>660</v>
      </c>
      <c r="K92" s="30" t="s">
        <v>41</v>
      </c>
      <c r="L92" s="21"/>
      <c r="M92" s="21"/>
      <c r="N92" s="21"/>
      <c r="O92" s="21"/>
      <c r="P92" s="3"/>
      <c r="Q92" s="3"/>
      <c r="R92" s="3"/>
      <c r="S92" s="3"/>
      <c r="T92" s="3"/>
      <c r="U92" s="3"/>
    </row>
    <row r="93" spans="1:21" ht="112.5" customHeight="1">
      <c r="A93" s="22">
        <v>84</v>
      </c>
      <c r="B93" s="31"/>
      <c r="C93" s="32" t="s">
        <v>126</v>
      </c>
      <c r="D93" s="32" t="s">
        <v>30</v>
      </c>
      <c r="E93" s="33">
        <v>2.5</v>
      </c>
      <c r="F93" s="48">
        <v>180</v>
      </c>
      <c r="G93" s="6">
        <v>210</v>
      </c>
      <c r="H93" s="48">
        <v>240</v>
      </c>
      <c r="I93" s="7">
        <f t="shared" si="5"/>
        <v>360</v>
      </c>
      <c r="J93" s="19">
        <f t="shared" si="6"/>
        <v>450</v>
      </c>
      <c r="K93" s="30" t="s">
        <v>127</v>
      </c>
      <c r="L93" s="21"/>
      <c r="M93" s="21"/>
      <c r="N93" s="21"/>
      <c r="O93" s="21"/>
      <c r="P93" s="3"/>
      <c r="Q93" s="3"/>
      <c r="R93" s="3"/>
      <c r="S93" s="3"/>
      <c r="T93" s="3"/>
      <c r="U93" s="3"/>
    </row>
    <row r="94" spans="1:21" ht="112.5" customHeight="1">
      <c r="A94" s="15">
        <v>85</v>
      </c>
      <c r="B94" s="31"/>
      <c r="C94" s="32" t="s">
        <v>128</v>
      </c>
      <c r="D94" s="32" t="s">
        <v>34</v>
      </c>
      <c r="E94" s="33">
        <v>3.36</v>
      </c>
      <c r="F94" s="48">
        <v>220</v>
      </c>
      <c r="G94" s="6">
        <v>255</v>
      </c>
      <c r="H94" s="48">
        <v>290</v>
      </c>
      <c r="I94" s="7">
        <f t="shared" si="5"/>
        <v>440</v>
      </c>
      <c r="J94" s="19">
        <f t="shared" si="6"/>
        <v>739.19999999999993</v>
      </c>
      <c r="K94" s="30" t="s">
        <v>41</v>
      </c>
      <c r="L94" s="21"/>
      <c r="M94" s="21"/>
      <c r="N94" s="21"/>
      <c r="O94" s="21"/>
      <c r="P94" s="3"/>
      <c r="Q94" s="3"/>
      <c r="R94" s="3"/>
      <c r="S94" s="3"/>
      <c r="T94" s="3"/>
      <c r="U94" s="3"/>
    </row>
    <row r="95" spans="1:21" ht="112.5" customHeight="1">
      <c r="A95" s="22">
        <v>86</v>
      </c>
      <c r="B95" s="31"/>
      <c r="C95" s="32" t="s">
        <v>129</v>
      </c>
      <c r="D95" s="32" t="s">
        <v>34</v>
      </c>
      <c r="E95" s="33">
        <v>2.8</v>
      </c>
      <c r="F95" s="48">
        <v>220</v>
      </c>
      <c r="G95" s="6">
        <v>255</v>
      </c>
      <c r="H95" s="48">
        <v>290</v>
      </c>
      <c r="I95" s="7">
        <f t="shared" si="5"/>
        <v>440</v>
      </c>
      <c r="J95" s="19">
        <f t="shared" si="6"/>
        <v>616</v>
      </c>
      <c r="K95" s="30" t="s">
        <v>41</v>
      </c>
      <c r="L95" s="21"/>
      <c r="M95" s="21"/>
      <c r="N95" s="21"/>
      <c r="O95" s="21"/>
      <c r="P95" s="3"/>
      <c r="Q95" s="3"/>
      <c r="R95" s="3"/>
      <c r="S95" s="3"/>
      <c r="T95" s="3"/>
      <c r="U95" s="3"/>
    </row>
    <row r="96" spans="1:21" ht="112.5" customHeight="1">
      <c r="A96" s="15">
        <v>87</v>
      </c>
      <c r="B96" s="31"/>
      <c r="C96" s="32" t="s">
        <v>130</v>
      </c>
      <c r="D96" s="32" t="s">
        <v>34</v>
      </c>
      <c r="E96" s="33" t="s">
        <v>328</v>
      </c>
      <c r="F96" s="48">
        <v>220</v>
      </c>
      <c r="G96" s="6">
        <v>255</v>
      </c>
      <c r="H96" s="48">
        <v>290</v>
      </c>
      <c r="I96" s="7">
        <f t="shared" si="5"/>
        <v>440</v>
      </c>
      <c r="J96" s="33" t="s">
        <v>328</v>
      </c>
      <c r="K96" s="30" t="s">
        <v>41</v>
      </c>
      <c r="L96" s="21"/>
      <c r="M96" s="21"/>
      <c r="N96" s="21"/>
      <c r="O96" s="21"/>
      <c r="P96" s="3"/>
      <c r="Q96" s="3"/>
      <c r="R96" s="3"/>
      <c r="S96" s="3"/>
      <c r="T96" s="3"/>
      <c r="U96" s="3"/>
    </row>
    <row r="97" spans="1:21" ht="112.5" customHeight="1">
      <c r="A97" s="22">
        <v>88</v>
      </c>
      <c r="B97" s="31"/>
      <c r="C97" s="32" t="s">
        <v>131</v>
      </c>
      <c r="D97" s="32" t="s">
        <v>34</v>
      </c>
      <c r="E97" s="33">
        <v>2.2999999999999998</v>
      </c>
      <c r="F97" s="48">
        <v>220</v>
      </c>
      <c r="G97" s="6">
        <v>255</v>
      </c>
      <c r="H97" s="48">
        <v>290</v>
      </c>
      <c r="I97" s="7">
        <f t="shared" si="5"/>
        <v>440</v>
      </c>
      <c r="J97" s="19">
        <f t="shared" si="6"/>
        <v>505.99999999999994</v>
      </c>
      <c r="K97" s="30" t="s">
        <v>132</v>
      </c>
      <c r="L97" s="21"/>
      <c r="M97" s="21"/>
      <c r="N97" s="21"/>
      <c r="O97" s="21"/>
      <c r="P97" s="3"/>
      <c r="Q97" s="3"/>
      <c r="R97" s="3"/>
      <c r="S97" s="3"/>
      <c r="T97" s="3"/>
      <c r="U97" s="3"/>
    </row>
    <row r="98" spans="1:21" ht="112.5" customHeight="1">
      <c r="A98" s="15">
        <v>89</v>
      </c>
      <c r="B98" s="31"/>
      <c r="C98" s="32" t="s">
        <v>133</v>
      </c>
      <c r="D98" s="32" t="s">
        <v>34</v>
      </c>
      <c r="E98" s="33">
        <v>3.5</v>
      </c>
      <c r="F98" s="48">
        <v>220</v>
      </c>
      <c r="G98" s="6">
        <v>255</v>
      </c>
      <c r="H98" s="48">
        <v>290</v>
      </c>
      <c r="I98" s="7">
        <f t="shared" si="5"/>
        <v>440</v>
      </c>
      <c r="J98" s="19">
        <f t="shared" si="6"/>
        <v>770</v>
      </c>
      <c r="K98" s="30" t="s">
        <v>41</v>
      </c>
      <c r="L98" s="21"/>
      <c r="M98" s="21"/>
      <c r="N98" s="21"/>
      <c r="O98" s="21"/>
      <c r="P98" s="3"/>
      <c r="Q98" s="3"/>
      <c r="R98" s="3"/>
      <c r="S98" s="3"/>
      <c r="T98" s="3"/>
      <c r="U98" s="3"/>
    </row>
    <row r="99" spans="1:21" ht="112.5" customHeight="1">
      <c r="A99" s="22">
        <v>90</v>
      </c>
      <c r="B99" s="31"/>
      <c r="C99" s="32" t="s">
        <v>134</v>
      </c>
      <c r="D99" s="32" t="s">
        <v>34</v>
      </c>
      <c r="E99" s="33">
        <v>3.3</v>
      </c>
      <c r="F99" s="48">
        <v>220</v>
      </c>
      <c r="G99" s="6">
        <v>255</v>
      </c>
      <c r="H99" s="48">
        <v>290</v>
      </c>
      <c r="I99" s="7">
        <f t="shared" si="5"/>
        <v>440</v>
      </c>
      <c r="J99" s="19">
        <f t="shared" si="6"/>
        <v>726</v>
      </c>
      <c r="K99" s="30" t="s">
        <v>41</v>
      </c>
      <c r="L99" s="21"/>
      <c r="M99" s="21"/>
      <c r="N99" s="21"/>
      <c r="O99" s="21"/>
      <c r="P99" s="3"/>
      <c r="Q99" s="3"/>
      <c r="R99" s="3"/>
      <c r="S99" s="3"/>
      <c r="T99" s="3"/>
      <c r="U99" s="3"/>
    </row>
    <row r="100" spans="1:21" ht="112.5" customHeight="1">
      <c r="A100" s="15">
        <v>91</v>
      </c>
      <c r="B100" s="31"/>
      <c r="C100" s="32" t="s">
        <v>135</v>
      </c>
      <c r="D100" s="32" t="s">
        <v>34</v>
      </c>
      <c r="E100" s="33">
        <v>3.4</v>
      </c>
      <c r="F100" s="48">
        <v>220</v>
      </c>
      <c r="G100" s="6">
        <v>255</v>
      </c>
      <c r="H100" s="48">
        <v>290</v>
      </c>
      <c r="I100" s="7">
        <f t="shared" si="5"/>
        <v>440</v>
      </c>
      <c r="J100" s="19">
        <f t="shared" si="6"/>
        <v>748</v>
      </c>
      <c r="K100" s="30" t="s">
        <v>136</v>
      </c>
      <c r="L100" s="21"/>
      <c r="M100" s="21"/>
      <c r="N100" s="21"/>
      <c r="O100" s="21"/>
      <c r="P100" s="3"/>
      <c r="Q100" s="3"/>
      <c r="R100" s="3"/>
      <c r="S100" s="3"/>
      <c r="T100" s="3"/>
      <c r="U100" s="3"/>
    </row>
    <row r="101" spans="1:21" ht="112.5" customHeight="1">
      <c r="A101" s="22">
        <v>92</v>
      </c>
      <c r="B101" s="31"/>
      <c r="C101" s="32" t="s">
        <v>137</v>
      </c>
      <c r="D101" s="32" t="s">
        <v>34</v>
      </c>
      <c r="E101" s="33">
        <v>2.5</v>
      </c>
      <c r="F101" s="48">
        <v>220</v>
      </c>
      <c r="G101" s="6">
        <v>255</v>
      </c>
      <c r="H101" s="48">
        <v>290</v>
      </c>
      <c r="I101" s="7">
        <f t="shared" si="5"/>
        <v>440</v>
      </c>
      <c r="J101" s="19">
        <f t="shared" si="6"/>
        <v>550</v>
      </c>
      <c r="K101" s="30" t="s">
        <v>47</v>
      </c>
      <c r="L101" s="21"/>
      <c r="M101" s="21"/>
      <c r="N101" s="21"/>
      <c r="O101" s="21"/>
      <c r="P101" s="3"/>
      <c r="Q101" s="3"/>
      <c r="R101" s="3"/>
      <c r="S101" s="3"/>
      <c r="T101" s="3"/>
      <c r="U101" s="3"/>
    </row>
    <row r="102" spans="1:21" ht="112.5" customHeight="1">
      <c r="A102" s="15">
        <v>93</v>
      </c>
      <c r="B102" s="31"/>
      <c r="C102" s="32" t="s">
        <v>138</v>
      </c>
      <c r="D102" s="32" t="s">
        <v>34</v>
      </c>
      <c r="E102" s="33">
        <v>2.8</v>
      </c>
      <c r="F102" s="48">
        <v>220</v>
      </c>
      <c r="G102" s="6">
        <v>255</v>
      </c>
      <c r="H102" s="48">
        <v>290</v>
      </c>
      <c r="I102" s="7">
        <f t="shared" si="5"/>
        <v>440</v>
      </c>
      <c r="J102" s="19">
        <f t="shared" si="6"/>
        <v>616</v>
      </c>
      <c r="K102" s="30" t="s">
        <v>41</v>
      </c>
      <c r="L102" s="21"/>
      <c r="M102" s="21"/>
      <c r="N102" s="21"/>
      <c r="O102" s="21"/>
      <c r="P102" s="3"/>
      <c r="Q102" s="3"/>
      <c r="R102" s="3"/>
      <c r="S102" s="3"/>
      <c r="T102" s="3"/>
      <c r="U102" s="3"/>
    </row>
    <row r="103" spans="1:21" ht="112.5" customHeight="1">
      <c r="A103" s="22">
        <v>94</v>
      </c>
      <c r="B103" s="34"/>
      <c r="C103" s="32" t="s">
        <v>139</v>
      </c>
      <c r="D103" s="32" t="s">
        <v>30</v>
      </c>
      <c r="E103" s="33">
        <v>2</v>
      </c>
      <c r="F103" s="48">
        <v>180</v>
      </c>
      <c r="G103" s="6">
        <v>210</v>
      </c>
      <c r="H103" s="48">
        <v>240</v>
      </c>
      <c r="I103" s="7">
        <f t="shared" si="5"/>
        <v>360</v>
      </c>
      <c r="J103" s="19">
        <f t="shared" si="6"/>
        <v>360</v>
      </c>
      <c r="K103" s="35" t="s">
        <v>39</v>
      </c>
      <c r="L103" s="21"/>
      <c r="M103" s="21"/>
      <c r="N103" s="21"/>
      <c r="O103" s="21"/>
      <c r="P103" s="3"/>
      <c r="Q103" s="3"/>
      <c r="R103" s="3"/>
      <c r="S103" s="3"/>
      <c r="T103" s="3"/>
      <c r="U103" s="3"/>
    </row>
    <row r="104" spans="1:21" ht="112.5" customHeight="1">
      <c r="A104" s="15">
        <v>95</v>
      </c>
      <c r="B104" s="31"/>
      <c r="C104" s="32" t="s">
        <v>140</v>
      </c>
      <c r="D104" s="32" t="s">
        <v>34</v>
      </c>
      <c r="E104" s="33">
        <v>2.8</v>
      </c>
      <c r="F104" s="48">
        <v>220</v>
      </c>
      <c r="G104" s="6">
        <v>255</v>
      </c>
      <c r="H104" s="48">
        <v>290</v>
      </c>
      <c r="I104" s="7">
        <f t="shared" si="5"/>
        <v>440</v>
      </c>
      <c r="J104" s="19">
        <f t="shared" si="6"/>
        <v>616</v>
      </c>
      <c r="K104" s="30" t="s">
        <v>41</v>
      </c>
      <c r="L104" s="21"/>
      <c r="M104" s="21"/>
      <c r="N104" s="21"/>
      <c r="O104" s="21"/>
      <c r="P104" s="3"/>
      <c r="Q104" s="3"/>
      <c r="R104" s="3"/>
      <c r="S104" s="3"/>
      <c r="T104" s="3"/>
      <c r="U104" s="3"/>
    </row>
    <row r="105" spans="1:21" ht="112.5" customHeight="1">
      <c r="A105" s="15"/>
      <c r="B105" s="31"/>
      <c r="C105" s="53" t="s">
        <v>325</v>
      </c>
      <c r="D105" s="32"/>
      <c r="E105" s="33" t="s">
        <v>328</v>
      </c>
      <c r="F105" s="48">
        <v>220</v>
      </c>
      <c r="G105" s="6">
        <v>255</v>
      </c>
      <c r="H105" s="48">
        <v>290</v>
      </c>
      <c r="I105" s="7">
        <f>F105*2</f>
        <v>440</v>
      </c>
      <c r="J105" s="33" t="s">
        <v>328</v>
      </c>
      <c r="K105" s="30"/>
      <c r="L105" s="21"/>
      <c r="M105" s="21"/>
      <c r="N105" s="21"/>
      <c r="O105" s="21"/>
      <c r="P105" s="3"/>
      <c r="Q105" s="3"/>
      <c r="R105" s="3"/>
      <c r="S105" s="3"/>
      <c r="T105" s="3"/>
      <c r="U105" s="3"/>
    </row>
    <row r="106" spans="1:21" ht="112.5" customHeight="1">
      <c r="A106" s="15"/>
      <c r="B106" s="51"/>
      <c r="C106" s="55" t="s">
        <v>326</v>
      </c>
      <c r="D106" s="52"/>
      <c r="E106" s="33" t="s">
        <v>328</v>
      </c>
      <c r="F106" s="48">
        <v>220</v>
      </c>
      <c r="G106" s="6">
        <v>255</v>
      </c>
      <c r="H106" s="48">
        <v>290</v>
      </c>
      <c r="I106" s="7">
        <f>F106*2</f>
        <v>440</v>
      </c>
      <c r="J106" s="33" t="s">
        <v>328</v>
      </c>
      <c r="K106" s="30"/>
      <c r="L106" s="21"/>
      <c r="M106" s="21"/>
      <c r="N106" s="21"/>
      <c r="O106" s="21"/>
      <c r="P106" s="3"/>
      <c r="Q106" s="3"/>
      <c r="R106" s="3"/>
      <c r="S106" s="3"/>
      <c r="T106" s="3"/>
      <c r="U106" s="3"/>
    </row>
    <row r="107" spans="1:21" ht="112.5" customHeight="1">
      <c r="A107" s="15"/>
      <c r="B107" s="31"/>
      <c r="C107" s="54" t="s">
        <v>327</v>
      </c>
      <c r="D107" s="32"/>
      <c r="E107" s="33" t="s">
        <v>328</v>
      </c>
      <c r="F107" s="48">
        <v>220</v>
      </c>
      <c r="G107" s="6">
        <v>255</v>
      </c>
      <c r="H107" s="48">
        <v>290</v>
      </c>
      <c r="I107" s="7">
        <f>F107*2</f>
        <v>440</v>
      </c>
      <c r="J107" s="33" t="s">
        <v>328</v>
      </c>
      <c r="K107" s="30"/>
      <c r="L107" s="21"/>
      <c r="M107" s="21"/>
      <c r="N107" s="21"/>
      <c r="O107" s="21"/>
      <c r="P107" s="3"/>
      <c r="Q107" s="3"/>
      <c r="R107" s="3"/>
      <c r="S107" s="3"/>
      <c r="T107" s="3"/>
      <c r="U107" s="3"/>
    </row>
    <row r="108" spans="1:21" ht="112.5" customHeight="1">
      <c r="A108" s="22">
        <v>96</v>
      </c>
      <c r="B108" s="31"/>
      <c r="C108" s="32" t="s">
        <v>141</v>
      </c>
      <c r="D108" s="32" t="s">
        <v>27</v>
      </c>
      <c r="E108" s="33">
        <v>2.8</v>
      </c>
      <c r="F108" s="48">
        <v>275</v>
      </c>
      <c r="G108" s="6">
        <v>315</v>
      </c>
      <c r="H108" s="48">
        <v>365</v>
      </c>
      <c r="I108" s="7">
        <f t="shared" si="5"/>
        <v>550</v>
      </c>
      <c r="J108" s="19">
        <f t="shared" si="6"/>
        <v>770</v>
      </c>
      <c r="K108" s="30" t="s">
        <v>39</v>
      </c>
      <c r="L108" s="21"/>
      <c r="M108" s="37"/>
      <c r="N108" s="21"/>
      <c r="O108" s="21"/>
      <c r="P108" s="3"/>
      <c r="Q108" s="3"/>
      <c r="R108" s="3"/>
      <c r="S108" s="3"/>
      <c r="T108" s="3"/>
      <c r="U108" s="3"/>
    </row>
    <row r="109" spans="1:21" ht="112.5" customHeight="1">
      <c r="A109" s="15">
        <v>97</v>
      </c>
      <c r="B109" s="31"/>
      <c r="C109" s="32" t="s">
        <v>142</v>
      </c>
      <c r="D109" s="32" t="s">
        <v>59</v>
      </c>
      <c r="E109" s="33">
        <v>3.1</v>
      </c>
      <c r="F109" s="48">
        <v>320</v>
      </c>
      <c r="G109" s="6">
        <v>370</v>
      </c>
      <c r="H109" s="48">
        <v>425</v>
      </c>
      <c r="I109" s="7">
        <f t="shared" si="5"/>
        <v>640</v>
      </c>
      <c r="J109" s="19">
        <f t="shared" si="6"/>
        <v>992</v>
      </c>
      <c r="K109" s="30" t="s">
        <v>81</v>
      </c>
      <c r="L109" s="21"/>
      <c r="M109" s="21"/>
      <c r="N109" s="21"/>
      <c r="O109" s="21"/>
      <c r="P109" s="3"/>
      <c r="Q109" s="3"/>
      <c r="R109" s="3"/>
      <c r="S109" s="3"/>
      <c r="T109" s="3"/>
      <c r="U109" s="3"/>
    </row>
    <row r="110" spans="1:21" ht="112.5" customHeight="1">
      <c r="A110" s="22">
        <v>98</v>
      </c>
      <c r="B110" s="34"/>
      <c r="C110" s="32" t="s">
        <v>143</v>
      </c>
      <c r="D110" s="32" t="s">
        <v>27</v>
      </c>
      <c r="E110" s="33">
        <v>3</v>
      </c>
      <c r="F110" s="48">
        <v>275</v>
      </c>
      <c r="G110" s="6">
        <v>315</v>
      </c>
      <c r="H110" s="48">
        <v>365</v>
      </c>
      <c r="I110" s="7">
        <f t="shared" si="5"/>
        <v>550</v>
      </c>
      <c r="J110" s="19">
        <f t="shared" si="6"/>
        <v>825</v>
      </c>
      <c r="K110" s="30" t="s">
        <v>144</v>
      </c>
      <c r="L110" s="21"/>
      <c r="M110" s="21"/>
      <c r="N110" s="21"/>
      <c r="O110" s="21"/>
      <c r="P110" s="3"/>
      <c r="Q110" s="3"/>
      <c r="R110" s="3"/>
      <c r="S110" s="3"/>
      <c r="T110" s="3"/>
      <c r="U110" s="3"/>
    </row>
    <row r="111" spans="1:21" ht="112.5" customHeight="1">
      <c r="A111" s="15">
        <v>99</v>
      </c>
      <c r="B111" s="31"/>
      <c r="C111" s="32" t="s">
        <v>145</v>
      </c>
      <c r="D111" s="32" t="s">
        <v>59</v>
      </c>
      <c r="E111" s="33">
        <v>2.2000000000000002</v>
      </c>
      <c r="F111" s="48">
        <v>320</v>
      </c>
      <c r="G111" s="6">
        <v>370</v>
      </c>
      <c r="H111" s="48">
        <v>425</v>
      </c>
      <c r="I111" s="7">
        <f t="shared" si="5"/>
        <v>640</v>
      </c>
      <c r="J111" s="19">
        <f t="shared" si="6"/>
        <v>704</v>
      </c>
      <c r="K111" s="30" t="s">
        <v>81</v>
      </c>
      <c r="L111" s="21"/>
      <c r="M111" s="21"/>
      <c r="N111" s="21"/>
      <c r="O111" s="21"/>
      <c r="P111" s="3"/>
      <c r="Q111" s="3"/>
      <c r="R111" s="3"/>
      <c r="S111" s="3"/>
      <c r="T111" s="3"/>
      <c r="U111" s="3"/>
    </row>
    <row r="112" spans="1:21" ht="112.5" customHeight="1">
      <c r="A112" s="22">
        <v>100</v>
      </c>
      <c r="B112" s="34"/>
      <c r="C112" s="32" t="s">
        <v>146</v>
      </c>
      <c r="D112" s="32" t="s">
        <v>27</v>
      </c>
      <c r="E112" s="33">
        <v>2.5</v>
      </c>
      <c r="F112" s="48">
        <v>275</v>
      </c>
      <c r="G112" s="6">
        <v>315</v>
      </c>
      <c r="H112" s="48">
        <v>365</v>
      </c>
      <c r="I112" s="7">
        <f t="shared" si="5"/>
        <v>550</v>
      </c>
      <c r="J112" s="19">
        <f t="shared" si="6"/>
        <v>687.5</v>
      </c>
      <c r="K112" s="30" t="s">
        <v>39</v>
      </c>
      <c r="L112" s="21"/>
      <c r="M112" s="21"/>
      <c r="N112" s="21"/>
      <c r="O112" s="21"/>
      <c r="P112" s="3"/>
      <c r="Q112" s="3"/>
      <c r="R112" s="3"/>
      <c r="S112" s="3"/>
      <c r="T112" s="3"/>
      <c r="U112" s="3"/>
    </row>
    <row r="113" spans="1:21" ht="112.5" customHeight="1">
      <c r="A113" s="15">
        <v>101</v>
      </c>
      <c r="B113" s="31"/>
      <c r="C113" s="32" t="s">
        <v>147</v>
      </c>
      <c r="D113" s="32" t="s">
        <v>27</v>
      </c>
      <c r="E113" s="33">
        <v>1</v>
      </c>
      <c r="F113" s="48">
        <v>275</v>
      </c>
      <c r="G113" s="6">
        <v>315</v>
      </c>
      <c r="H113" s="48">
        <v>365</v>
      </c>
      <c r="I113" s="7">
        <f t="shared" si="5"/>
        <v>550</v>
      </c>
      <c r="J113" s="19">
        <f t="shared" si="6"/>
        <v>275</v>
      </c>
      <c r="K113" s="30" t="s">
        <v>39</v>
      </c>
      <c r="L113" s="21"/>
      <c r="M113" s="37"/>
      <c r="N113" s="21"/>
      <c r="O113" s="21"/>
      <c r="P113" s="3"/>
      <c r="Q113" s="3"/>
      <c r="R113" s="3"/>
      <c r="S113" s="3"/>
      <c r="T113" s="3"/>
      <c r="U113" s="3"/>
    </row>
    <row r="114" spans="1:21" ht="112.5" customHeight="1">
      <c r="A114" s="22">
        <v>102</v>
      </c>
      <c r="B114" s="31"/>
      <c r="C114" s="32" t="s">
        <v>148</v>
      </c>
      <c r="D114" s="32" t="s">
        <v>59</v>
      </c>
      <c r="E114" s="33">
        <v>2.6</v>
      </c>
      <c r="F114" s="48">
        <v>320</v>
      </c>
      <c r="G114" s="6">
        <v>370</v>
      </c>
      <c r="H114" s="48">
        <v>425</v>
      </c>
      <c r="I114" s="7">
        <f t="shared" si="5"/>
        <v>640</v>
      </c>
      <c r="J114" s="19">
        <f t="shared" si="6"/>
        <v>832</v>
      </c>
      <c r="K114" s="30" t="s">
        <v>39</v>
      </c>
      <c r="L114" s="21"/>
      <c r="M114" s="21"/>
      <c r="N114" s="21"/>
      <c r="O114" s="21"/>
      <c r="P114" s="3"/>
      <c r="Q114" s="3"/>
      <c r="R114" s="3"/>
      <c r="S114" s="3"/>
      <c r="T114" s="3"/>
      <c r="U114" s="3"/>
    </row>
    <row r="115" spans="1:21" ht="112.5" customHeight="1">
      <c r="A115" s="15">
        <v>103</v>
      </c>
      <c r="B115" s="31"/>
      <c r="C115" s="32" t="s">
        <v>149</v>
      </c>
      <c r="D115" s="32" t="s">
        <v>59</v>
      </c>
      <c r="E115" s="33">
        <v>2</v>
      </c>
      <c r="F115" s="48">
        <v>320</v>
      </c>
      <c r="G115" s="6">
        <v>370</v>
      </c>
      <c r="H115" s="48">
        <v>425</v>
      </c>
      <c r="I115" s="7">
        <f t="shared" si="5"/>
        <v>640</v>
      </c>
      <c r="J115" s="19">
        <f t="shared" si="6"/>
        <v>640</v>
      </c>
      <c r="K115" s="30" t="s">
        <v>39</v>
      </c>
      <c r="L115" s="21"/>
      <c r="M115" s="21"/>
      <c r="N115" s="21"/>
      <c r="O115" s="21"/>
      <c r="P115" s="3"/>
      <c r="Q115" s="3"/>
      <c r="R115" s="3"/>
      <c r="S115" s="3"/>
      <c r="T115" s="3"/>
      <c r="U115" s="3"/>
    </row>
    <row r="116" spans="1:21" ht="112.5" customHeight="1">
      <c r="A116" s="22">
        <v>104</v>
      </c>
      <c r="B116" s="31"/>
      <c r="C116" s="32" t="s">
        <v>150</v>
      </c>
      <c r="D116" s="32" t="s">
        <v>27</v>
      </c>
      <c r="E116" s="33">
        <v>1.6</v>
      </c>
      <c r="F116" s="48">
        <v>275</v>
      </c>
      <c r="G116" s="6">
        <v>315</v>
      </c>
      <c r="H116" s="48">
        <v>365</v>
      </c>
      <c r="I116" s="7">
        <f t="shared" si="5"/>
        <v>550</v>
      </c>
      <c r="J116" s="19">
        <f t="shared" si="6"/>
        <v>440</v>
      </c>
      <c r="K116" s="30" t="s">
        <v>39</v>
      </c>
      <c r="L116" s="21"/>
      <c r="M116" s="37"/>
      <c r="N116" s="21"/>
      <c r="O116" s="21"/>
      <c r="P116" s="3"/>
      <c r="Q116" s="3"/>
      <c r="R116" s="3"/>
      <c r="S116" s="3"/>
      <c r="T116" s="3"/>
      <c r="U116" s="3"/>
    </row>
    <row r="117" spans="1:21" ht="112.5" customHeight="1">
      <c r="A117" s="15">
        <v>105</v>
      </c>
      <c r="B117" s="31"/>
      <c r="C117" s="32" t="s">
        <v>151</v>
      </c>
      <c r="D117" s="32" t="s">
        <v>27</v>
      </c>
      <c r="E117" s="33" t="s">
        <v>328</v>
      </c>
      <c r="F117" s="48">
        <v>275</v>
      </c>
      <c r="G117" s="6">
        <v>315</v>
      </c>
      <c r="H117" s="48">
        <v>365</v>
      </c>
      <c r="I117" s="7">
        <f t="shared" si="5"/>
        <v>550</v>
      </c>
      <c r="J117" s="33" t="s">
        <v>328</v>
      </c>
      <c r="K117" s="30" t="s">
        <v>39</v>
      </c>
      <c r="L117" s="21"/>
      <c r="M117" s="37"/>
      <c r="N117" s="21"/>
      <c r="O117" s="21"/>
      <c r="P117" s="3"/>
      <c r="Q117" s="3"/>
      <c r="R117" s="3"/>
      <c r="S117" s="3"/>
      <c r="T117" s="3"/>
      <c r="U117" s="3"/>
    </row>
    <row r="118" spans="1:21" ht="112.5" customHeight="1">
      <c r="A118" s="22">
        <v>106</v>
      </c>
      <c r="B118" s="31"/>
      <c r="C118" s="32" t="s">
        <v>152</v>
      </c>
      <c r="D118" s="32" t="s">
        <v>27</v>
      </c>
      <c r="E118" s="33">
        <v>1.7000000000000002</v>
      </c>
      <c r="F118" s="48">
        <v>275</v>
      </c>
      <c r="G118" s="6">
        <v>315</v>
      </c>
      <c r="H118" s="48">
        <v>365</v>
      </c>
      <c r="I118" s="7">
        <f t="shared" si="5"/>
        <v>550</v>
      </c>
      <c r="J118" s="19">
        <f t="shared" si="6"/>
        <v>467.50000000000006</v>
      </c>
      <c r="K118" s="30" t="s">
        <v>39</v>
      </c>
      <c r="L118" s="21"/>
      <c r="M118" s="37"/>
      <c r="N118" s="21"/>
      <c r="O118" s="21"/>
      <c r="P118" s="3"/>
      <c r="Q118" s="3"/>
      <c r="R118" s="3"/>
      <c r="S118" s="3"/>
      <c r="T118" s="3"/>
      <c r="U118" s="3"/>
    </row>
    <row r="119" spans="1:21" ht="112.5" customHeight="1">
      <c r="A119" s="15">
        <v>107</v>
      </c>
      <c r="B119" s="31"/>
      <c r="C119" s="32" t="s">
        <v>153</v>
      </c>
      <c r="D119" s="32" t="s">
        <v>59</v>
      </c>
      <c r="E119" s="33">
        <v>3</v>
      </c>
      <c r="F119" s="48">
        <v>320</v>
      </c>
      <c r="G119" s="6">
        <v>370</v>
      </c>
      <c r="H119" s="48">
        <v>425</v>
      </c>
      <c r="I119" s="7">
        <f t="shared" si="5"/>
        <v>640</v>
      </c>
      <c r="J119" s="19">
        <f t="shared" si="6"/>
        <v>960</v>
      </c>
      <c r="K119" s="30" t="s">
        <v>93</v>
      </c>
      <c r="L119" s="21"/>
      <c r="M119" s="21"/>
      <c r="N119" s="21"/>
      <c r="O119" s="21"/>
      <c r="P119" s="3"/>
      <c r="Q119" s="3"/>
      <c r="R119" s="3"/>
      <c r="S119" s="3"/>
      <c r="T119" s="3"/>
      <c r="U119" s="3"/>
    </row>
    <row r="120" spans="1:21" ht="112.5" customHeight="1">
      <c r="A120" s="22">
        <v>108</v>
      </c>
      <c r="B120" s="31"/>
      <c r="C120" s="32" t="s">
        <v>154</v>
      </c>
      <c r="D120" s="32" t="s">
        <v>27</v>
      </c>
      <c r="E120" s="33">
        <v>4</v>
      </c>
      <c r="F120" s="48">
        <v>275</v>
      </c>
      <c r="G120" s="6">
        <v>315</v>
      </c>
      <c r="H120" s="48">
        <v>365</v>
      </c>
      <c r="I120" s="7">
        <f t="shared" si="5"/>
        <v>550</v>
      </c>
      <c r="J120" s="19">
        <f t="shared" si="6"/>
        <v>1100</v>
      </c>
      <c r="K120" s="30" t="s">
        <v>39</v>
      </c>
      <c r="L120" s="21"/>
      <c r="M120" s="21"/>
      <c r="N120" s="21"/>
      <c r="O120" s="21"/>
      <c r="P120" s="3"/>
      <c r="Q120" s="3"/>
      <c r="R120" s="3"/>
      <c r="S120" s="3"/>
      <c r="T120" s="3"/>
      <c r="U120" s="3"/>
    </row>
    <row r="121" spans="1:21" ht="112.5" customHeight="1">
      <c r="A121" s="15">
        <v>109</v>
      </c>
      <c r="B121" s="31"/>
      <c r="C121" s="32" t="s">
        <v>155</v>
      </c>
      <c r="D121" s="32" t="s">
        <v>59</v>
      </c>
      <c r="E121" s="33">
        <v>4</v>
      </c>
      <c r="F121" s="48">
        <v>320</v>
      </c>
      <c r="G121" s="6">
        <v>370</v>
      </c>
      <c r="H121" s="48">
        <v>425</v>
      </c>
      <c r="I121" s="7">
        <f t="shared" si="5"/>
        <v>640</v>
      </c>
      <c r="J121" s="19">
        <f t="shared" si="6"/>
        <v>1280</v>
      </c>
      <c r="K121" s="30" t="s">
        <v>93</v>
      </c>
      <c r="L121" s="21"/>
      <c r="M121" s="21"/>
      <c r="N121" s="21"/>
      <c r="O121" s="21"/>
      <c r="P121" s="3"/>
      <c r="Q121" s="3"/>
      <c r="R121" s="3"/>
      <c r="S121" s="3"/>
      <c r="T121" s="3"/>
      <c r="U121" s="3"/>
    </row>
    <row r="122" spans="1:21" ht="112.5" customHeight="1">
      <c r="A122" s="22">
        <v>110</v>
      </c>
      <c r="B122" s="31"/>
      <c r="C122" s="32" t="s">
        <v>156</v>
      </c>
      <c r="D122" s="32" t="s">
        <v>59</v>
      </c>
      <c r="E122" s="33">
        <v>4.3</v>
      </c>
      <c r="F122" s="48">
        <v>320</v>
      </c>
      <c r="G122" s="6">
        <v>370</v>
      </c>
      <c r="H122" s="48">
        <v>425</v>
      </c>
      <c r="I122" s="7">
        <f t="shared" si="5"/>
        <v>640</v>
      </c>
      <c r="J122" s="19">
        <f t="shared" si="6"/>
        <v>1376</v>
      </c>
      <c r="K122" s="30" t="s">
        <v>93</v>
      </c>
      <c r="L122" s="21"/>
      <c r="M122" s="21"/>
      <c r="N122" s="21"/>
      <c r="O122" s="21"/>
      <c r="P122" s="3"/>
      <c r="Q122" s="3"/>
      <c r="R122" s="3"/>
      <c r="S122" s="3"/>
      <c r="T122" s="3"/>
      <c r="U122" s="3"/>
    </row>
    <row r="123" spans="1:21" ht="112.5" customHeight="1">
      <c r="A123" s="15">
        <v>111</v>
      </c>
      <c r="B123" s="31"/>
      <c r="C123" s="32" t="s">
        <v>157</v>
      </c>
      <c r="D123" s="32" t="s">
        <v>59</v>
      </c>
      <c r="E123" s="33">
        <v>4</v>
      </c>
      <c r="F123" s="48">
        <v>320</v>
      </c>
      <c r="G123" s="6">
        <v>370</v>
      </c>
      <c r="H123" s="48">
        <v>425</v>
      </c>
      <c r="I123" s="7">
        <f t="shared" si="5"/>
        <v>640</v>
      </c>
      <c r="J123" s="19">
        <f t="shared" si="6"/>
        <v>1280</v>
      </c>
      <c r="K123" s="30" t="s">
        <v>93</v>
      </c>
      <c r="L123" s="21"/>
      <c r="M123" s="21"/>
      <c r="N123" s="21"/>
      <c r="O123" s="21"/>
      <c r="P123" s="3"/>
      <c r="Q123" s="3"/>
      <c r="R123" s="3"/>
      <c r="S123" s="3"/>
      <c r="T123" s="3"/>
      <c r="U123" s="3"/>
    </row>
    <row r="124" spans="1:21" ht="112.5" customHeight="1">
      <c r="A124" s="22">
        <v>112</v>
      </c>
      <c r="B124" s="31"/>
      <c r="C124" s="32" t="s">
        <v>158</v>
      </c>
      <c r="D124" s="32" t="s">
        <v>27</v>
      </c>
      <c r="E124" s="33">
        <v>2.5</v>
      </c>
      <c r="F124" s="48">
        <v>275</v>
      </c>
      <c r="G124" s="6">
        <v>315</v>
      </c>
      <c r="H124" s="48">
        <v>365</v>
      </c>
      <c r="I124" s="7">
        <f t="shared" si="5"/>
        <v>550</v>
      </c>
      <c r="J124" s="19">
        <f t="shared" si="6"/>
        <v>687.5</v>
      </c>
      <c r="K124" s="30" t="s">
        <v>93</v>
      </c>
      <c r="L124" s="21"/>
      <c r="M124" s="37"/>
      <c r="N124" s="21"/>
      <c r="O124" s="21"/>
      <c r="P124" s="3"/>
      <c r="Q124" s="3"/>
      <c r="R124" s="3"/>
      <c r="S124" s="3"/>
      <c r="T124" s="3"/>
      <c r="U124" s="3"/>
    </row>
    <row r="125" spans="1:21" ht="112.5" customHeight="1">
      <c r="A125" s="15">
        <v>113</v>
      </c>
      <c r="B125" s="31"/>
      <c r="C125" s="32" t="s">
        <v>159</v>
      </c>
      <c r="D125" s="32" t="s">
        <v>27</v>
      </c>
      <c r="E125" s="33">
        <v>2.2999999999999998</v>
      </c>
      <c r="F125" s="48">
        <v>275</v>
      </c>
      <c r="G125" s="6">
        <v>315</v>
      </c>
      <c r="H125" s="48">
        <v>365</v>
      </c>
      <c r="I125" s="7">
        <f t="shared" si="5"/>
        <v>550</v>
      </c>
      <c r="J125" s="19">
        <f t="shared" si="6"/>
        <v>632.5</v>
      </c>
      <c r="K125" s="30" t="s">
        <v>93</v>
      </c>
      <c r="L125" s="21"/>
      <c r="M125" s="37"/>
      <c r="N125" s="21"/>
      <c r="O125" s="21"/>
      <c r="P125" s="3"/>
      <c r="Q125" s="3"/>
      <c r="R125" s="3"/>
      <c r="S125" s="3"/>
      <c r="T125" s="3"/>
      <c r="U125" s="3"/>
    </row>
    <row r="126" spans="1:21" ht="112.5" customHeight="1">
      <c r="A126" s="22">
        <v>114</v>
      </c>
      <c r="B126" s="31"/>
      <c r="C126" s="32" t="s">
        <v>160</v>
      </c>
      <c r="D126" s="32" t="s">
        <v>59</v>
      </c>
      <c r="E126" s="33">
        <v>3</v>
      </c>
      <c r="F126" s="48">
        <v>320</v>
      </c>
      <c r="G126" s="6">
        <v>370</v>
      </c>
      <c r="H126" s="48">
        <v>425</v>
      </c>
      <c r="I126" s="7">
        <f t="shared" si="5"/>
        <v>640</v>
      </c>
      <c r="J126" s="19">
        <f t="shared" si="6"/>
        <v>960</v>
      </c>
      <c r="K126" s="30" t="s">
        <v>81</v>
      </c>
      <c r="L126" s="21"/>
      <c r="M126" s="21"/>
      <c r="N126" s="21"/>
      <c r="O126" s="21"/>
      <c r="P126" s="3"/>
      <c r="Q126" s="3"/>
      <c r="R126" s="3"/>
      <c r="S126" s="3"/>
      <c r="T126" s="3"/>
      <c r="U126" s="3"/>
    </row>
    <row r="127" spans="1:21" ht="112.5" customHeight="1">
      <c r="A127" s="15">
        <v>115</v>
      </c>
      <c r="B127" s="31"/>
      <c r="C127" s="32" t="s">
        <v>161</v>
      </c>
      <c r="D127" s="32" t="s">
        <v>59</v>
      </c>
      <c r="E127" s="33">
        <v>2.8</v>
      </c>
      <c r="F127" s="48">
        <v>320</v>
      </c>
      <c r="G127" s="6">
        <v>370</v>
      </c>
      <c r="H127" s="48">
        <v>425</v>
      </c>
      <c r="I127" s="7">
        <f t="shared" si="5"/>
        <v>640</v>
      </c>
      <c r="J127" s="19">
        <f t="shared" si="6"/>
        <v>896</v>
      </c>
      <c r="K127" s="30" t="s">
        <v>81</v>
      </c>
      <c r="L127" s="21"/>
      <c r="M127" s="21"/>
      <c r="N127" s="21"/>
      <c r="O127" s="21"/>
      <c r="P127" s="3"/>
      <c r="Q127" s="3"/>
      <c r="R127" s="3"/>
      <c r="S127" s="3"/>
      <c r="T127" s="3"/>
      <c r="U127" s="3"/>
    </row>
    <row r="128" spans="1:21" ht="112.5" customHeight="1">
      <c r="A128" s="22">
        <v>116</v>
      </c>
      <c r="B128" s="31"/>
      <c r="C128" s="32" t="s">
        <v>162</v>
      </c>
      <c r="D128" s="32" t="s">
        <v>59</v>
      </c>
      <c r="E128" s="33">
        <v>3</v>
      </c>
      <c r="F128" s="48">
        <v>320</v>
      </c>
      <c r="G128" s="6">
        <v>370</v>
      </c>
      <c r="H128" s="48">
        <v>425</v>
      </c>
      <c r="I128" s="7">
        <f t="shared" si="5"/>
        <v>640</v>
      </c>
      <c r="J128" s="19">
        <f t="shared" si="6"/>
        <v>960</v>
      </c>
      <c r="K128" s="30" t="s">
        <v>81</v>
      </c>
      <c r="L128" s="21"/>
      <c r="M128" s="21"/>
      <c r="N128" s="21"/>
      <c r="O128" s="21"/>
      <c r="P128" s="3"/>
      <c r="Q128" s="3"/>
      <c r="R128" s="3"/>
      <c r="S128" s="3"/>
      <c r="T128" s="3"/>
      <c r="U128" s="3"/>
    </row>
    <row r="129" spans="1:21" ht="112.5" customHeight="1">
      <c r="A129" s="15">
        <v>117</v>
      </c>
      <c r="B129" s="31"/>
      <c r="C129" s="32" t="s">
        <v>163</v>
      </c>
      <c r="D129" s="32" t="s">
        <v>59</v>
      </c>
      <c r="E129" s="33">
        <v>4.8</v>
      </c>
      <c r="F129" s="48">
        <v>320</v>
      </c>
      <c r="G129" s="6">
        <v>370</v>
      </c>
      <c r="H129" s="48">
        <v>425</v>
      </c>
      <c r="I129" s="7">
        <f t="shared" si="5"/>
        <v>640</v>
      </c>
      <c r="J129" s="19">
        <f t="shared" si="6"/>
        <v>1536</v>
      </c>
      <c r="K129" s="30" t="s">
        <v>81</v>
      </c>
      <c r="L129" s="21"/>
      <c r="M129" s="21"/>
      <c r="N129" s="21"/>
      <c r="O129" s="21"/>
      <c r="P129" s="3"/>
      <c r="Q129" s="3"/>
      <c r="R129" s="3"/>
      <c r="S129" s="3"/>
      <c r="T129" s="3"/>
      <c r="U129" s="3"/>
    </row>
    <row r="130" spans="1:21" ht="112.5" customHeight="1">
      <c r="A130" s="22">
        <v>118</v>
      </c>
      <c r="B130" s="31"/>
      <c r="C130" s="32" t="s">
        <v>164</v>
      </c>
      <c r="D130" s="32" t="s">
        <v>59</v>
      </c>
      <c r="E130" s="33">
        <v>3.2</v>
      </c>
      <c r="F130" s="48">
        <v>320</v>
      </c>
      <c r="G130" s="6">
        <v>370</v>
      </c>
      <c r="H130" s="48">
        <v>425</v>
      </c>
      <c r="I130" s="7">
        <f t="shared" si="5"/>
        <v>640</v>
      </c>
      <c r="J130" s="19">
        <f t="shared" si="6"/>
        <v>1024</v>
      </c>
      <c r="K130" s="30" t="s">
        <v>81</v>
      </c>
      <c r="L130" s="21"/>
      <c r="M130" s="21"/>
      <c r="N130" s="21"/>
      <c r="O130" s="21"/>
      <c r="P130" s="3"/>
      <c r="Q130" s="3"/>
      <c r="R130" s="3"/>
      <c r="S130" s="3"/>
      <c r="T130" s="3"/>
      <c r="U130" s="3"/>
    </row>
    <row r="131" spans="1:21" ht="112.5" customHeight="1">
      <c r="A131" s="15">
        <v>119</v>
      </c>
      <c r="B131" s="31"/>
      <c r="C131" s="32" t="s">
        <v>165</v>
      </c>
      <c r="D131" s="32" t="s">
        <v>59</v>
      </c>
      <c r="E131" s="33">
        <v>3</v>
      </c>
      <c r="F131" s="48">
        <v>320</v>
      </c>
      <c r="G131" s="6">
        <v>370</v>
      </c>
      <c r="H131" s="48">
        <v>425</v>
      </c>
      <c r="I131" s="7">
        <f t="shared" si="5"/>
        <v>640</v>
      </c>
      <c r="J131" s="19">
        <f t="shared" si="6"/>
        <v>960</v>
      </c>
      <c r="K131" s="30" t="s">
        <v>81</v>
      </c>
      <c r="L131" s="21"/>
      <c r="M131" s="21"/>
      <c r="N131" s="21"/>
      <c r="O131" s="21"/>
      <c r="P131" s="3"/>
      <c r="Q131" s="3"/>
      <c r="R131" s="3"/>
      <c r="S131" s="3"/>
      <c r="T131" s="3"/>
      <c r="U131" s="3"/>
    </row>
    <row r="132" spans="1:21" ht="112.5" customHeight="1">
      <c r="A132" s="22">
        <v>120</v>
      </c>
      <c r="B132" s="31"/>
      <c r="C132" s="32" t="s">
        <v>166</v>
      </c>
      <c r="D132" s="32" t="s">
        <v>59</v>
      </c>
      <c r="E132" s="33">
        <v>3.5</v>
      </c>
      <c r="F132" s="48">
        <v>320</v>
      </c>
      <c r="G132" s="6">
        <v>370</v>
      </c>
      <c r="H132" s="48">
        <v>425</v>
      </c>
      <c r="I132" s="7">
        <f t="shared" si="5"/>
        <v>640</v>
      </c>
      <c r="J132" s="19">
        <f t="shared" si="6"/>
        <v>1120</v>
      </c>
      <c r="K132" s="30" t="s">
        <v>81</v>
      </c>
      <c r="L132" s="21"/>
      <c r="M132" s="21"/>
      <c r="N132" s="21"/>
      <c r="O132" s="21"/>
      <c r="P132" s="3"/>
      <c r="Q132" s="3"/>
      <c r="R132" s="3"/>
      <c r="S132" s="3"/>
      <c r="T132" s="3"/>
      <c r="U132" s="3"/>
    </row>
    <row r="133" spans="1:21" ht="112.5" customHeight="1">
      <c r="A133" s="15">
        <v>121</v>
      </c>
      <c r="B133" s="31"/>
      <c r="C133" s="32" t="s">
        <v>167</v>
      </c>
      <c r="D133" s="32" t="s">
        <v>59</v>
      </c>
      <c r="E133" s="33">
        <v>2.6</v>
      </c>
      <c r="F133" s="48">
        <v>320</v>
      </c>
      <c r="G133" s="6">
        <v>370</v>
      </c>
      <c r="H133" s="48">
        <v>425</v>
      </c>
      <c r="I133" s="7">
        <f t="shared" si="5"/>
        <v>640</v>
      </c>
      <c r="J133" s="19">
        <f t="shared" si="6"/>
        <v>832</v>
      </c>
      <c r="K133" s="30" t="s">
        <v>93</v>
      </c>
      <c r="L133" s="21"/>
      <c r="M133" s="21"/>
      <c r="N133" s="21"/>
      <c r="O133" s="21"/>
      <c r="P133" s="3"/>
      <c r="Q133" s="3"/>
      <c r="R133" s="3"/>
      <c r="S133" s="3"/>
      <c r="T133" s="3"/>
      <c r="U133" s="3"/>
    </row>
    <row r="134" spans="1:21" ht="112.5" customHeight="1">
      <c r="A134" s="22">
        <v>122</v>
      </c>
      <c r="B134" s="31"/>
      <c r="C134" s="32" t="s">
        <v>168</v>
      </c>
      <c r="D134" s="32" t="s">
        <v>27</v>
      </c>
      <c r="E134" s="33">
        <v>1.9</v>
      </c>
      <c r="F134" s="48">
        <v>275</v>
      </c>
      <c r="G134" s="6">
        <v>315</v>
      </c>
      <c r="H134" s="48">
        <v>365</v>
      </c>
      <c r="I134" s="7">
        <f t="shared" si="5"/>
        <v>550</v>
      </c>
      <c r="J134" s="19">
        <f t="shared" si="6"/>
        <v>522.5</v>
      </c>
      <c r="K134" s="30" t="s">
        <v>144</v>
      </c>
      <c r="L134" s="21"/>
      <c r="M134" s="21"/>
      <c r="N134" s="21"/>
      <c r="O134" s="21"/>
      <c r="P134" s="3"/>
      <c r="Q134" s="3"/>
      <c r="R134" s="3"/>
      <c r="S134" s="3"/>
      <c r="T134" s="3"/>
      <c r="U134" s="3"/>
    </row>
    <row r="135" spans="1:21" ht="112.5" customHeight="1">
      <c r="A135" s="15">
        <v>123</v>
      </c>
      <c r="B135" s="31"/>
      <c r="C135" s="32" t="s">
        <v>169</v>
      </c>
      <c r="D135" s="32" t="s">
        <v>27</v>
      </c>
      <c r="E135" s="33">
        <v>5.5</v>
      </c>
      <c r="F135" s="48">
        <v>275</v>
      </c>
      <c r="G135" s="6">
        <v>315</v>
      </c>
      <c r="H135" s="48">
        <v>365</v>
      </c>
      <c r="I135" s="7">
        <f t="shared" si="5"/>
        <v>550</v>
      </c>
      <c r="J135" s="19">
        <f t="shared" si="6"/>
        <v>1512.5</v>
      </c>
      <c r="K135" s="30" t="s">
        <v>81</v>
      </c>
      <c r="L135" s="21"/>
      <c r="M135" s="21"/>
      <c r="N135" s="21"/>
      <c r="O135" s="21"/>
      <c r="P135" s="3"/>
      <c r="Q135" s="3"/>
      <c r="R135" s="3"/>
      <c r="S135" s="3"/>
      <c r="T135" s="3"/>
      <c r="U135" s="3"/>
    </row>
    <row r="136" spans="1:21" ht="112.5" customHeight="1">
      <c r="A136" s="22">
        <v>124</v>
      </c>
      <c r="B136" s="31"/>
      <c r="C136" s="32" t="s">
        <v>170</v>
      </c>
      <c r="D136" s="32" t="s">
        <v>27</v>
      </c>
      <c r="E136" s="33">
        <v>2.6</v>
      </c>
      <c r="F136" s="48">
        <v>275</v>
      </c>
      <c r="G136" s="6">
        <v>315</v>
      </c>
      <c r="H136" s="48">
        <v>365</v>
      </c>
      <c r="I136" s="7">
        <f t="shared" si="5"/>
        <v>550</v>
      </c>
      <c r="J136" s="19">
        <f t="shared" si="6"/>
        <v>715</v>
      </c>
      <c r="K136" s="30" t="s">
        <v>93</v>
      </c>
      <c r="L136" s="21"/>
      <c r="M136" s="21"/>
      <c r="N136" s="21"/>
      <c r="O136" s="21"/>
      <c r="P136" s="3"/>
      <c r="Q136" s="3"/>
      <c r="R136" s="3"/>
      <c r="S136" s="3"/>
      <c r="T136" s="3"/>
      <c r="U136" s="3"/>
    </row>
    <row r="137" spans="1:21" ht="112.5" customHeight="1">
      <c r="A137" s="15">
        <v>125</v>
      </c>
      <c r="B137" s="31"/>
      <c r="C137" s="32" t="s">
        <v>171</v>
      </c>
      <c r="D137" s="32" t="s">
        <v>27</v>
      </c>
      <c r="E137" s="33">
        <v>1.5</v>
      </c>
      <c r="F137" s="48">
        <v>275</v>
      </c>
      <c r="G137" s="6">
        <v>315</v>
      </c>
      <c r="H137" s="48">
        <v>365</v>
      </c>
      <c r="I137" s="7">
        <f t="shared" si="5"/>
        <v>550</v>
      </c>
      <c r="J137" s="19">
        <f t="shared" si="6"/>
        <v>412.5</v>
      </c>
      <c r="K137" s="30" t="s">
        <v>93</v>
      </c>
      <c r="L137" s="21"/>
      <c r="M137" s="21"/>
      <c r="N137" s="21"/>
      <c r="O137" s="21"/>
      <c r="P137" s="3"/>
      <c r="Q137" s="3"/>
      <c r="R137" s="3"/>
      <c r="S137" s="3"/>
      <c r="T137" s="3"/>
      <c r="U137" s="3"/>
    </row>
    <row r="138" spans="1:21" ht="112.5" customHeight="1">
      <c r="A138" s="22">
        <v>126</v>
      </c>
      <c r="B138" s="13"/>
      <c r="C138" s="32" t="s">
        <v>172</v>
      </c>
      <c r="D138" s="32" t="s">
        <v>27</v>
      </c>
      <c r="E138" s="33">
        <v>1</v>
      </c>
      <c r="F138" s="48">
        <v>275</v>
      </c>
      <c r="G138" s="6">
        <v>315</v>
      </c>
      <c r="H138" s="48">
        <v>365</v>
      </c>
      <c r="I138" s="7">
        <v>550</v>
      </c>
      <c r="J138" s="19">
        <f t="shared" si="6"/>
        <v>275</v>
      </c>
      <c r="K138" s="30" t="s">
        <v>39</v>
      </c>
      <c r="L138" s="21"/>
      <c r="M138" s="21"/>
      <c r="N138" s="21"/>
      <c r="O138" s="21"/>
      <c r="P138" s="3"/>
      <c r="Q138" s="3"/>
      <c r="R138" s="3"/>
      <c r="S138" s="3"/>
      <c r="T138" s="3"/>
      <c r="U138" s="3"/>
    </row>
    <row r="139" spans="1:21" ht="112.5" customHeight="1">
      <c r="A139" s="15">
        <v>127</v>
      </c>
      <c r="B139" s="31"/>
      <c r="C139" s="32" t="s">
        <v>173</v>
      </c>
      <c r="D139" s="32" t="s">
        <v>27</v>
      </c>
      <c r="E139" s="33" t="s">
        <v>328</v>
      </c>
      <c r="F139" s="48">
        <v>275</v>
      </c>
      <c r="G139" s="6">
        <v>315</v>
      </c>
      <c r="H139" s="48">
        <v>365</v>
      </c>
      <c r="I139" s="7">
        <f t="shared" ref="I139:I149" si="7">F139*2</f>
        <v>550</v>
      </c>
      <c r="J139" s="33" t="s">
        <v>328</v>
      </c>
      <c r="K139" s="30" t="s">
        <v>93</v>
      </c>
      <c r="L139" s="21"/>
      <c r="M139" s="21"/>
      <c r="N139" s="21"/>
      <c r="O139" s="21"/>
      <c r="P139" s="3"/>
      <c r="Q139" s="3"/>
      <c r="R139" s="3"/>
      <c r="S139" s="3"/>
      <c r="T139" s="3"/>
      <c r="U139" s="3"/>
    </row>
    <row r="140" spans="1:21" ht="112.5" customHeight="1">
      <c r="A140" s="22">
        <v>128</v>
      </c>
      <c r="B140" s="31"/>
      <c r="C140" s="32" t="s">
        <v>174</v>
      </c>
      <c r="D140" s="32" t="s">
        <v>59</v>
      </c>
      <c r="E140" s="33">
        <v>3.6</v>
      </c>
      <c r="F140" s="48">
        <v>320</v>
      </c>
      <c r="G140" s="6">
        <v>370</v>
      </c>
      <c r="H140" s="48">
        <v>425</v>
      </c>
      <c r="I140" s="7">
        <f t="shared" si="7"/>
        <v>640</v>
      </c>
      <c r="J140" s="19">
        <f t="shared" ref="J140:J202" si="8">PRODUCT(E140,F140)</f>
        <v>1152</v>
      </c>
      <c r="K140" s="30" t="s">
        <v>93</v>
      </c>
      <c r="L140" s="21"/>
      <c r="M140" s="21"/>
      <c r="N140" s="21"/>
      <c r="O140" s="21"/>
      <c r="P140" s="3"/>
      <c r="Q140" s="3"/>
      <c r="R140" s="3"/>
      <c r="S140" s="3"/>
      <c r="T140" s="3"/>
      <c r="U140" s="3"/>
    </row>
    <row r="141" spans="1:21" ht="112.5" customHeight="1">
      <c r="A141" s="15">
        <v>129</v>
      </c>
      <c r="B141" s="31"/>
      <c r="C141" s="32" t="s">
        <v>175</v>
      </c>
      <c r="D141" s="32" t="s">
        <v>59</v>
      </c>
      <c r="E141" s="33">
        <v>2.5</v>
      </c>
      <c r="F141" s="48">
        <v>320</v>
      </c>
      <c r="G141" s="6">
        <v>370</v>
      </c>
      <c r="H141" s="48">
        <v>425</v>
      </c>
      <c r="I141" s="7">
        <f t="shared" si="7"/>
        <v>640</v>
      </c>
      <c r="J141" s="19">
        <f t="shared" si="8"/>
        <v>800</v>
      </c>
      <c r="K141" s="38" t="s">
        <v>93</v>
      </c>
      <c r="L141" s="21"/>
      <c r="M141" s="21"/>
      <c r="N141" s="21"/>
      <c r="O141" s="21"/>
      <c r="P141" s="3"/>
      <c r="Q141" s="3"/>
      <c r="R141" s="3"/>
      <c r="S141" s="3"/>
      <c r="T141" s="3"/>
      <c r="U141" s="3"/>
    </row>
    <row r="142" spans="1:21" ht="112.5" customHeight="1">
      <c r="A142" s="22">
        <v>130</v>
      </c>
      <c r="B142" s="31"/>
      <c r="C142" s="32" t="s">
        <v>176</v>
      </c>
      <c r="D142" s="32" t="s">
        <v>27</v>
      </c>
      <c r="E142" s="33">
        <v>5</v>
      </c>
      <c r="F142" s="48">
        <v>275</v>
      </c>
      <c r="G142" s="6">
        <v>315</v>
      </c>
      <c r="H142" s="48">
        <v>365</v>
      </c>
      <c r="I142" s="7">
        <f t="shared" si="7"/>
        <v>550</v>
      </c>
      <c r="J142" s="19">
        <f t="shared" si="8"/>
        <v>1375</v>
      </c>
      <c r="K142" s="30" t="s">
        <v>81</v>
      </c>
      <c r="L142" s="21"/>
      <c r="M142" s="21"/>
      <c r="N142" s="21"/>
      <c r="O142" s="21"/>
      <c r="P142" s="3"/>
      <c r="Q142" s="3"/>
      <c r="R142" s="3"/>
      <c r="S142" s="3"/>
      <c r="T142" s="3"/>
      <c r="U142" s="3"/>
    </row>
    <row r="143" spans="1:21" ht="112.5" customHeight="1">
      <c r="A143" s="15">
        <v>131</v>
      </c>
      <c r="B143" s="31"/>
      <c r="C143" s="32" t="s">
        <v>177</v>
      </c>
      <c r="D143" s="32" t="s">
        <v>27</v>
      </c>
      <c r="E143" s="33">
        <v>2.2999999999999998</v>
      </c>
      <c r="F143" s="48">
        <v>275</v>
      </c>
      <c r="G143" s="6">
        <v>315</v>
      </c>
      <c r="H143" s="48">
        <v>365</v>
      </c>
      <c r="I143" s="7">
        <f t="shared" si="7"/>
        <v>550</v>
      </c>
      <c r="J143" s="19">
        <f t="shared" si="8"/>
        <v>632.5</v>
      </c>
      <c r="K143" s="30" t="s">
        <v>39</v>
      </c>
      <c r="L143" s="21"/>
      <c r="M143" s="21"/>
      <c r="N143" s="21"/>
      <c r="O143" s="21"/>
      <c r="P143" s="3"/>
      <c r="Q143" s="3"/>
      <c r="R143" s="3"/>
      <c r="S143" s="3"/>
      <c r="T143" s="3"/>
      <c r="U143" s="3"/>
    </row>
    <row r="144" spans="1:21" ht="112.5" customHeight="1">
      <c r="A144" s="22">
        <v>132</v>
      </c>
      <c r="B144" s="31"/>
      <c r="C144" s="32" t="s">
        <v>178</v>
      </c>
      <c r="D144" s="32" t="s">
        <v>27</v>
      </c>
      <c r="E144" s="33">
        <v>2.4</v>
      </c>
      <c r="F144" s="48">
        <v>275</v>
      </c>
      <c r="G144" s="6">
        <v>315</v>
      </c>
      <c r="H144" s="48">
        <v>365</v>
      </c>
      <c r="I144" s="7">
        <f t="shared" si="7"/>
        <v>550</v>
      </c>
      <c r="J144" s="19">
        <f t="shared" si="8"/>
        <v>660</v>
      </c>
      <c r="K144" s="30" t="s">
        <v>39</v>
      </c>
      <c r="L144" s="21"/>
      <c r="M144" s="21"/>
      <c r="N144" s="21"/>
      <c r="O144" s="21"/>
      <c r="P144" s="3"/>
      <c r="Q144" s="3"/>
      <c r="R144" s="3"/>
      <c r="S144" s="3"/>
      <c r="T144" s="3"/>
      <c r="U144" s="3"/>
    </row>
    <row r="145" spans="1:21" ht="112.5" customHeight="1">
      <c r="A145" s="15">
        <v>133</v>
      </c>
      <c r="B145" s="31"/>
      <c r="C145" s="32" t="s">
        <v>179</v>
      </c>
      <c r="D145" s="32" t="s">
        <v>27</v>
      </c>
      <c r="E145" s="33">
        <v>3</v>
      </c>
      <c r="F145" s="48">
        <v>275</v>
      </c>
      <c r="G145" s="6">
        <v>315</v>
      </c>
      <c r="H145" s="48">
        <v>365</v>
      </c>
      <c r="I145" s="7">
        <f t="shared" si="7"/>
        <v>550</v>
      </c>
      <c r="J145" s="19">
        <f t="shared" si="8"/>
        <v>825</v>
      </c>
      <c r="K145" s="30" t="s">
        <v>93</v>
      </c>
      <c r="L145" s="21"/>
      <c r="M145" s="21"/>
      <c r="N145" s="21"/>
      <c r="O145" s="21"/>
      <c r="P145" s="3"/>
      <c r="Q145" s="3"/>
      <c r="R145" s="3"/>
      <c r="S145" s="3"/>
      <c r="T145" s="3"/>
      <c r="U145" s="3"/>
    </row>
    <row r="146" spans="1:21" ht="112.5" customHeight="1">
      <c r="A146" s="22">
        <v>134</v>
      </c>
      <c r="B146" s="31"/>
      <c r="C146" s="32" t="s">
        <v>180</v>
      </c>
      <c r="D146" s="32" t="s">
        <v>59</v>
      </c>
      <c r="E146" s="33">
        <v>3.5</v>
      </c>
      <c r="F146" s="48">
        <v>320</v>
      </c>
      <c r="G146" s="6">
        <v>370</v>
      </c>
      <c r="H146" s="48">
        <v>425</v>
      </c>
      <c r="I146" s="7">
        <f t="shared" si="7"/>
        <v>640</v>
      </c>
      <c r="J146" s="19">
        <f t="shared" si="8"/>
        <v>1120</v>
      </c>
      <c r="K146" s="30" t="s">
        <v>39</v>
      </c>
      <c r="L146" s="21"/>
      <c r="M146" s="21"/>
      <c r="N146" s="21"/>
      <c r="O146" s="21"/>
      <c r="P146" s="3"/>
      <c r="Q146" s="3"/>
      <c r="R146" s="3"/>
      <c r="S146" s="3"/>
      <c r="T146" s="3"/>
      <c r="U146" s="3"/>
    </row>
    <row r="147" spans="1:21" ht="112.5" customHeight="1">
      <c r="A147" s="15">
        <v>135</v>
      </c>
      <c r="B147" s="31"/>
      <c r="C147" s="32" t="s">
        <v>181</v>
      </c>
      <c r="D147" s="32" t="s">
        <v>27</v>
      </c>
      <c r="E147" s="33">
        <v>3.7</v>
      </c>
      <c r="F147" s="48">
        <v>275</v>
      </c>
      <c r="G147" s="6">
        <v>315</v>
      </c>
      <c r="H147" s="48">
        <v>365</v>
      </c>
      <c r="I147" s="7">
        <f t="shared" si="7"/>
        <v>550</v>
      </c>
      <c r="J147" s="19">
        <f t="shared" si="8"/>
        <v>1017.5</v>
      </c>
      <c r="K147" s="30" t="s">
        <v>39</v>
      </c>
      <c r="L147" s="21"/>
      <c r="M147" s="21"/>
      <c r="N147" s="21"/>
      <c r="O147" s="21"/>
      <c r="P147" s="3"/>
      <c r="Q147" s="3"/>
      <c r="R147" s="3"/>
      <c r="S147" s="3"/>
      <c r="T147" s="3"/>
      <c r="U147" s="3"/>
    </row>
    <row r="148" spans="1:21" ht="112.5" customHeight="1">
      <c r="A148" s="22">
        <v>136</v>
      </c>
      <c r="B148" s="31"/>
      <c r="C148" s="32" t="s">
        <v>182</v>
      </c>
      <c r="D148" s="32" t="s">
        <v>183</v>
      </c>
      <c r="E148" s="33" t="s">
        <v>328</v>
      </c>
      <c r="F148" s="48">
        <v>350</v>
      </c>
      <c r="G148" s="6">
        <v>400</v>
      </c>
      <c r="H148" s="48">
        <v>460</v>
      </c>
      <c r="I148" s="7">
        <f t="shared" si="7"/>
        <v>700</v>
      </c>
      <c r="J148" s="33" t="s">
        <v>328</v>
      </c>
      <c r="K148" s="30" t="s">
        <v>39</v>
      </c>
      <c r="L148" s="21"/>
      <c r="M148" s="37"/>
      <c r="N148" s="21"/>
      <c r="O148" s="21"/>
      <c r="P148" s="3"/>
      <c r="Q148" s="3"/>
      <c r="R148" s="3"/>
      <c r="S148" s="3"/>
      <c r="T148" s="3"/>
      <c r="U148" s="3"/>
    </row>
    <row r="149" spans="1:21" ht="112.5" customHeight="1">
      <c r="A149" s="15">
        <v>137</v>
      </c>
      <c r="B149" s="13"/>
      <c r="C149" s="32" t="s">
        <v>184</v>
      </c>
      <c r="D149" s="32" t="s">
        <v>27</v>
      </c>
      <c r="E149" s="33" t="s">
        <v>328</v>
      </c>
      <c r="F149" s="48">
        <v>275</v>
      </c>
      <c r="G149" s="6">
        <v>315</v>
      </c>
      <c r="H149" s="48">
        <v>365</v>
      </c>
      <c r="I149" s="7">
        <f t="shared" si="7"/>
        <v>550</v>
      </c>
      <c r="J149" s="33" t="s">
        <v>328</v>
      </c>
      <c r="K149" s="35" t="s">
        <v>81</v>
      </c>
      <c r="L149" s="21"/>
      <c r="M149" s="37"/>
      <c r="N149" s="21"/>
      <c r="O149" s="21"/>
      <c r="P149" s="3"/>
      <c r="Q149" s="3"/>
      <c r="R149" s="3"/>
      <c r="S149" s="3"/>
      <c r="T149" s="3"/>
      <c r="U149" s="3"/>
    </row>
    <row r="150" spans="1:21" ht="112.5" customHeight="1">
      <c r="A150" s="22">
        <v>138</v>
      </c>
      <c r="B150" s="39"/>
      <c r="C150" s="32" t="s">
        <v>185</v>
      </c>
      <c r="D150" s="32" t="s">
        <v>27</v>
      </c>
      <c r="E150" s="36">
        <v>2.1</v>
      </c>
      <c r="F150" s="48">
        <v>275</v>
      </c>
      <c r="G150" s="6">
        <v>315</v>
      </c>
      <c r="H150" s="48">
        <v>365</v>
      </c>
      <c r="I150" s="7">
        <f t="shared" ref="I150:I158" si="9">F150*2</f>
        <v>550</v>
      </c>
      <c r="J150" s="19">
        <f t="shared" si="8"/>
        <v>577.5</v>
      </c>
      <c r="K150" s="30"/>
      <c r="L150" s="21"/>
      <c r="M150" s="21"/>
      <c r="N150" s="21"/>
      <c r="O150" s="21"/>
      <c r="P150" s="3"/>
      <c r="Q150" s="3"/>
      <c r="R150" s="3"/>
      <c r="S150" s="3"/>
      <c r="T150" s="3"/>
      <c r="U150" s="3"/>
    </row>
    <row r="151" spans="1:21" ht="112.5" customHeight="1">
      <c r="A151" s="15">
        <v>139</v>
      </c>
      <c r="B151" s="31"/>
      <c r="C151" s="32" t="s">
        <v>186</v>
      </c>
      <c r="D151" s="32" t="s">
        <v>59</v>
      </c>
      <c r="E151" s="36">
        <v>2.2999999999999998</v>
      </c>
      <c r="F151" s="48">
        <v>320</v>
      </c>
      <c r="G151" s="6">
        <v>370</v>
      </c>
      <c r="H151" s="48">
        <v>425</v>
      </c>
      <c r="I151" s="7">
        <f t="shared" si="9"/>
        <v>640</v>
      </c>
      <c r="J151" s="19">
        <f t="shared" si="8"/>
        <v>736</v>
      </c>
      <c r="K151" s="30"/>
      <c r="L151" s="21"/>
      <c r="M151" s="21"/>
      <c r="N151" s="21"/>
      <c r="O151" s="21"/>
      <c r="P151" s="3"/>
      <c r="Q151" s="3"/>
      <c r="R151" s="3"/>
      <c r="S151" s="3"/>
      <c r="T151" s="3"/>
      <c r="U151" s="3"/>
    </row>
    <row r="152" spans="1:21" ht="112.5" customHeight="1">
      <c r="A152" s="22">
        <v>140</v>
      </c>
      <c r="B152" s="31"/>
      <c r="C152" s="32" t="s">
        <v>187</v>
      </c>
      <c r="D152" s="32" t="s">
        <v>183</v>
      </c>
      <c r="E152" s="33" t="s">
        <v>328</v>
      </c>
      <c r="F152" s="48">
        <v>350</v>
      </c>
      <c r="G152" s="6">
        <v>400</v>
      </c>
      <c r="H152" s="48">
        <v>460</v>
      </c>
      <c r="I152" s="7">
        <f t="shared" si="9"/>
        <v>700</v>
      </c>
      <c r="J152" s="33" t="s">
        <v>328</v>
      </c>
      <c r="K152" s="30"/>
      <c r="L152" s="21"/>
      <c r="M152" s="21"/>
      <c r="N152" s="21"/>
      <c r="O152" s="21"/>
      <c r="P152" s="3"/>
      <c r="Q152" s="3"/>
      <c r="R152" s="3"/>
      <c r="S152" s="3"/>
      <c r="T152" s="3"/>
      <c r="U152" s="3"/>
    </row>
    <row r="153" spans="1:21" ht="112.5" customHeight="1">
      <c r="A153" s="15">
        <v>141</v>
      </c>
      <c r="B153" s="31"/>
      <c r="C153" s="32" t="s">
        <v>188</v>
      </c>
      <c r="D153" s="32" t="s">
        <v>59</v>
      </c>
      <c r="E153" s="33" t="s">
        <v>328</v>
      </c>
      <c r="F153" s="48">
        <v>320</v>
      </c>
      <c r="G153" s="6">
        <v>370</v>
      </c>
      <c r="H153" s="48">
        <v>425</v>
      </c>
      <c r="I153" s="7">
        <f t="shared" si="9"/>
        <v>640</v>
      </c>
      <c r="J153" s="33" t="s">
        <v>328</v>
      </c>
      <c r="K153" s="30"/>
      <c r="L153" s="21"/>
      <c r="M153" s="21"/>
      <c r="N153" s="21"/>
      <c r="O153" s="21"/>
      <c r="P153" s="3"/>
      <c r="Q153" s="3"/>
      <c r="R153" s="3"/>
      <c r="S153" s="3"/>
      <c r="T153" s="3"/>
      <c r="U153" s="3"/>
    </row>
    <row r="154" spans="1:21" ht="112.5" customHeight="1">
      <c r="A154" s="22">
        <v>142</v>
      </c>
      <c r="B154" s="31"/>
      <c r="C154" s="32" t="s">
        <v>189</v>
      </c>
      <c r="D154" s="32" t="s">
        <v>59</v>
      </c>
      <c r="E154" s="33" t="s">
        <v>328</v>
      </c>
      <c r="F154" s="48">
        <v>320</v>
      </c>
      <c r="G154" s="6">
        <v>370</v>
      </c>
      <c r="H154" s="48">
        <v>425</v>
      </c>
      <c r="I154" s="7">
        <f t="shared" si="9"/>
        <v>640</v>
      </c>
      <c r="J154" s="33" t="s">
        <v>328</v>
      </c>
      <c r="K154" s="30"/>
      <c r="L154" s="21"/>
      <c r="M154" s="21"/>
      <c r="N154" s="21"/>
      <c r="O154" s="21"/>
      <c r="P154" s="3"/>
      <c r="Q154" s="3"/>
      <c r="R154" s="3"/>
      <c r="S154" s="3"/>
      <c r="T154" s="3"/>
      <c r="U154" s="3"/>
    </row>
    <row r="155" spans="1:21" ht="112.5" customHeight="1">
      <c r="A155" s="15">
        <v>143</v>
      </c>
      <c r="B155" s="31"/>
      <c r="C155" s="32" t="s">
        <v>190</v>
      </c>
      <c r="D155" s="32" t="s">
        <v>59</v>
      </c>
      <c r="E155" s="36">
        <v>2.5</v>
      </c>
      <c r="F155" s="48">
        <v>320</v>
      </c>
      <c r="G155" s="6">
        <v>370</v>
      </c>
      <c r="H155" s="48">
        <v>425</v>
      </c>
      <c r="I155" s="7">
        <f t="shared" si="9"/>
        <v>640</v>
      </c>
      <c r="J155" s="19">
        <f t="shared" si="8"/>
        <v>800</v>
      </c>
      <c r="K155" s="30"/>
      <c r="L155" s="21"/>
      <c r="M155" s="21"/>
      <c r="N155" s="21"/>
      <c r="O155" s="21"/>
      <c r="P155" s="3"/>
      <c r="Q155" s="3"/>
      <c r="R155" s="3"/>
      <c r="S155" s="3"/>
      <c r="T155" s="3"/>
      <c r="U155" s="3"/>
    </row>
    <row r="156" spans="1:21" ht="112.5" customHeight="1">
      <c r="A156" s="22">
        <v>144</v>
      </c>
      <c r="B156" s="31"/>
      <c r="C156" s="32" t="s">
        <v>191</v>
      </c>
      <c r="D156" s="32" t="s">
        <v>59</v>
      </c>
      <c r="E156" s="33" t="s">
        <v>328</v>
      </c>
      <c r="F156" s="48">
        <v>320</v>
      </c>
      <c r="G156" s="6">
        <v>370</v>
      </c>
      <c r="H156" s="48">
        <v>425</v>
      </c>
      <c r="I156" s="7">
        <f t="shared" si="9"/>
        <v>640</v>
      </c>
      <c r="J156" s="33" t="s">
        <v>328</v>
      </c>
      <c r="K156" s="30"/>
      <c r="L156" s="21"/>
      <c r="M156" s="21"/>
      <c r="N156" s="21"/>
      <c r="O156" s="21"/>
      <c r="P156" s="3"/>
      <c r="Q156" s="3"/>
      <c r="R156" s="3"/>
      <c r="S156" s="3"/>
      <c r="T156" s="3"/>
      <c r="U156" s="3"/>
    </row>
    <row r="157" spans="1:21" ht="112.5" customHeight="1">
      <c r="A157" s="15">
        <v>145</v>
      </c>
      <c r="B157" s="31"/>
      <c r="C157" s="32" t="s">
        <v>192</v>
      </c>
      <c r="D157" s="32" t="s">
        <v>59</v>
      </c>
      <c r="E157" s="33" t="s">
        <v>328</v>
      </c>
      <c r="F157" s="48">
        <v>320</v>
      </c>
      <c r="G157" s="6">
        <v>370</v>
      </c>
      <c r="H157" s="48">
        <v>425</v>
      </c>
      <c r="I157" s="7">
        <f t="shared" si="9"/>
        <v>640</v>
      </c>
      <c r="J157" s="33" t="s">
        <v>328</v>
      </c>
      <c r="K157" s="30"/>
      <c r="L157" s="21"/>
      <c r="M157" s="21"/>
      <c r="N157" s="21"/>
      <c r="O157" s="21"/>
      <c r="P157" s="3"/>
      <c r="Q157" s="3"/>
      <c r="R157" s="3"/>
      <c r="S157" s="3"/>
      <c r="T157" s="3"/>
      <c r="U157" s="3"/>
    </row>
    <row r="158" spans="1:21" ht="112.5" customHeight="1">
      <c r="A158" s="22">
        <v>146</v>
      </c>
      <c r="B158" s="13"/>
      <c r="C158" s="32" t="s">
        <v>193</v>
      </c>
      <c r="D158" s="32"/>
      <c r="E158" s="36">
        <v>3.4</v>
      </c>
      <c r="F158" s="48">
        <v>320</v>
      </c>
      <c r="G158" s="6">
        <v>370</v>
      </c>
      <c r="H158" s="48">
        <v>425</v>
      </c>
      <c r="I158" s="7">
        <f t="shared" si="9"/>
        <v>640</v>
      </c>
      <c r="J158" s="19">
        <f t="shared" si="8"/>
        <v>1088</v>
      </c>
      <c r="K158" s="35" t="s">
        <v>93</v>
      </c>
      <c r="L158" s="21"/>
      <c r="M158" s="21"/>
      <c r="N158" s="21"/>
      <c r="O158" s="21"/>
      <c r="P158" s="3"/>
      <c r="Q158" s="3"/>
      <c r="R158" s="3"/>
      <c r="S158" s="3"/>
      <c r="T158" s="3"/>
      <c r="U158" s="3"/>
    </row>
    <row r="159" spans="1:21" ht="112.5" customHeight="1">
      <c r="A159" s="15">
        <v>147</v>
      </c>
      <c r="B159" s="31"/>
      <c r="C159" s="32" t="s">
        <v>194</v>
      </c>
      <c r="D159" s="32" t="s">
        <v>59</v>
      </c>
      <c r="E159" s="33" t="s">
        <v>328</v>
      </c>
      <c r="F159" s="48">
        <v>320</v>
      </c>
      <c r="G159" s="6">
        <v>370</v>
      </c>
      <c r="H159" s="48">
        <v>425</v>
      </c>
      <c r="I159" s="7">
        <f t="shared" ref="I159:I166" si="10">F159*2</f>
        <v>640</v>
      </c>
      <c r="J159" s="33" t="s">
        <v>328</v>
      </c>
      <c r="K159" s="30"/>
      <c r="L159" s="21"/>
      <c r="M159" s="21"/>
      <c r="N159" s="21"/>
      <c r="O159" s="21"/>
      <c r="P159" s="3"/>
      <c r="Q159" s="3"/>
      <c r="R159" s="3"/>
      <c r="S159" s="3"/>
      <c r="T159" s="3"/>
      <c r="U159" s="3"/>
    </row>
    <row r="160" spans="1:21" ht="112.5" customHeight="1">
      <c r="A160" s="22">
        <v>148</v>
      </c>
      <c r="B160" s="31"/>
      <c r="C160" s="32" t="s">
        <v>195</v>
      </c>
      <c r="D160" s="32" t="s">
        <v>27</v>
      </c>
      <c r="E160" s="33" t="s">
        <v>328</v>
      </c>
      <c r="F160" s="48">
        <v>275</v>
      </c>
      <c r="G160" s="6">
        <v>315</v>
      </c>
      <c r="H160" s="48">
        <v>365</v>
      </c>
      <c r="I160" s="7">
        <f t="shared" si="10"/>
        <v>550</v>
      </c>
      <c r="J160" s="33" t="s">
        <v>328</v>
      </c>
      <c r="K160" s="30"/>
      <c r="L160" s="21"/>
      <c r="M160" s="21"/>
      <c r="N160" s="21"/>
      <c r="O160" s="21"/>
      <c r="P160" s="3"/>
      <c r="Q160" s="3"/>
      <c r="R160" s="3"/>
      <c r="S160" s="3"/>
      <c r="T160" s="3"/>
      <c r="U160" s="3"/>
    </row>
    <row r="161" spans="1:21" ht="112.5" customHeight="1">
      <c r="A161" s="15">
        <v>149</v>
      </c>
      <c r="B161" s="31"/>
      <c r="C161" s="32" t="s">
        <v>196</v>
      </c>
      <c r="D161" s="32" t="s">
        <v>27</v>
      </c>
      <c r="E161" s="33" t="s">
        <v>328</v>
      </c>
      <c r="F161" s="48">
        <v>275</v>
      </c>
      <c r="G161" s="6">
        <v>315</v>
      </c>
      <c r="H161" s="48">
        <v>365</v>
      </c>
      <c r="I161" s="7">
        <f t="shared" si="10"/>
        <v>550</v>
      </c>
      <c r="J161" s="33" t="s">
        <v>328</v>
      </c>
      <c r="K161" s="30"/>
      <c r="L161" s="21"/>
      <c r="M161" s="21"/>
      <c r="N161" s="21"/>
      <c r="O161" s="21"/>
      <c r="P161" s="3"/>
      <c r="Q161" s="3"/>
      <c r="R161" s="3"/>
      <c r="S161" s="3"/>
      <c r="T161" s="3"/>
      <c r="U161" s="3"/>
    </row>
    <row r="162" spans="1:21" ht="112.5" customHeight="1">
      <c r="A162" s="22">
        <v>150</v>
      </c>
      <c r="B162" s="31"/>
      <c r="C162" s="32" t="s">
        <v>197</v>
      </c>
      <c r="D162" s="32" t="s">
        <v>27</v>
      </c>
      <c r="E162" s="36">
        <v>4.4000000000000004</v>
      </c>
      <c r="F162" s="48">
        <v>275</v>
      </c>
      <c r="G162" s="6">
        <v>315</v>
      </c>
      <c r="H162" s="48">
        <v>365</v>
      </c>
      <c r="I162" s="7">
        <f t="shared" si="10"/>
        <v>550</v>
      </c>
      <c r="J162" s="19">
        <f t="shared" si="8"/>
        <v>1210</v>
      </c>
      <c r="K162" s="30"/>
      <c r="L162" s="21"/>
      <c r="M162" s="21"/>
      <c r="N162" s="21"/>
      <c r="O162" s="21"/>
      <c r="P162" s="3"/>
      <c r="Q162" s="3"/>
      <c r="R162" s="3"/>
      <c r="S162" s="3"/>
      <c r="T162" s="3"/>
      <c r="U162" s="3"/>
    </row>
    <row r="163" spans="1:21" ht="112.5" customHeight="1">
      <c r="A163" s="15">
        <v>151</v>
      </c>
      <c r="B163" s="31"/>
      <c r="C163" s="32" t="s">
        <v>198</v>
      </c>
      <c r="D163" s="32" t="s">
        <v>27</v>
      </c>
      <c r="E163" s="33" t="s">
        <v>328</v>
      </c>
      <c r="F163" s="48">
        <v>275</v>
      </c>
      <c r="G163" s="6">
        <v>315</v>
      </c>
      <c r="H163" s="48">
        <v>365</v>
      </c>
      <c r="I163" s="7">
        <f t="shared" si="10"/>
        <v>550</v>
      </c>
      <c r="J163" s="33" t="s">
        <v>328</v>
      </c>
      <c r="K163" s="30"/>
      <c r="L163" s="21"/>
      <c r="M163" s="21"/>
      <c r="N163" s="21"/>
      <c r="O163" s="21"/>
      <c r="P163" s="3"/>
      <c r="Q163" s="3"/>
      <c r="R163" s="3"/>
      <c r="S163" s="3"/>
      <c r="T163" s="3"/>
      <c r="U163" s="3"/>
    </row>
    <row r="164" spans="1:21" ht="112.5" customHeight="1">
      <c r="A164" s="22">
        <v>152</v>
      </c>
      <c r="B164" s="31"/>
      <c r="C164" s="32" t="s">
        <v>199</v>
      </c>
      <c r="D164" s="32" t="s">
        <v>59</v>
      </c>
      <c r="E164" s="36">
        <v>3.8</v>
      </c>
      <c r="F164" s="48">
        <v>320</v>
      </c>
      <c r="G164" s="6">
        <v>370</v>
      </c>
      <c r="H164" s="48">
        <v>425</v>
      </c>
      <c r="I164" s="7">
        <f t="shared" si="10"/>
        <v>640</v>
      </c>
      <c r="J164" s="19">
        <f t="shared" si="8"/>
        <v>1216</v>
      </c>
      <c r="K164" s="30"/>
      <c r="L164" s="21"/>
      <c r="M164" s="21"/>
      <c r="N164" s="21"/>
      <c r="O164" s="21"/>
      <c r="P164" s="3"/>
      <c r="Q164" s="3"/>
      <c r="R164" s="3"/>
      <c r="S164" s="3"/>
      <c r="T164" s="3"/>
      <c r="U164" s="3"/>
    </row>
    <row r="165" spans="1:21" ht="112.5" customHeight="1">
      <c r="A165" s="15">
        <v>153</v>
      </c>
      <c r="B165" s="13"/>
      <c r="C165" s="32" t="s">
        <v>200</v>
      </c>
      <c r="D165" s="32"/>
      <c r="E165" s="33" t="s">
        <v>328</v>
      </c>
      <c r="F165" s="48">
        <v>275</v>
      </c>
      <c r="G165" s="6">
        <v>315</v>
      </c>
      <c r="H165" s="48">
        <v>365</v>
      </c>
      <c r="I165" s="7">
        <f t="shared" si="10"/>
        <v>550</v>
      </c>
      <c r="J165" s="33" t="s">
        <v>328</v>
      </c>
      <c r="K165" s="35" t="s">
        <v>39</v>
      </c>
      <c r="L165" s="21"/>
      <c r="M165" s="21"/>
      <c r="N165" s="21"/>
      <c r="O165" s="21"/>
      <c r="P165" s="3"/>
      <c r="Q165" s="3"/>
      <c r="R165" s="3"/>
      <c r="S165" s="3"/>
      <c r="T165" s="3"/>
      <c r="U165" s="3"/>
    </row>
    <row r="166" spans="1:21" ht="112.5" customHeight="1">
      <c r="A166" s="22">
        <v>154</v>
      </c>
      <c r="B166" s="13"/>
      <c r="C166" s="32" t="s">
        <v>201</v>
      </c>
      <c r="D166" s="32"/>
      <c r="E166" s="33" t="s">
        <v>328</v>
      </c>
      <c r="F166" s="48">
        <v>275</v>
      </c>
      <c r="G166" s="6">
        <v>315</v>
      </c>
      <c r="H166" s="48">
        <v>365</v>
      </c>
      <c r="I166" s="7">
        <f t="shared" si="10"/>
        <v>550</v>
      </c>
      <c r="J166" s="33" t="s">
        <v>328</v>
      </c>
      <c r="K166" s="35" t="s">
        <v>93</v>
      </c>
      <c r="L166" s="21"/>
      <c r="M166" s="21"/>
      <c r="N166" s="21"/>
      <c r="O166" s="21"/>
      <c r="P166" s="3"/>
      <c r="Q166" s="3"/>
      <c r="R166" s="3"/>
      <c r="S166" s="3"/>
      <c r="T166" s="3"/>
      <c r="U166" s="3"/>
    </row>
    <row r="167" spans="1:21" ht="112.5" customHeight="1">
      <c r="A167" s="15">
        <v>155</v>
      </c>
      <c r="B167" s="13"/>
      <c r="C167" s="32" t="s">
        <v>202</v>
      </c>
      <c r="D167" s="32"/>
      <c r="E167" s="36">
        <v>2.7</v>
      </c>
      <c r="F167" s="48">
        <v>350</v>
      </c>
      <c r="G167" s="6">
        <v>400</v>
      </c>
      <c r="H167" s="48">
        <v>460</v>
      </c>
      <c r="I167" s="7">
        <v>700</v>
      </c>
      <c r="J167" s="19">
        <f t="shared" si="8"/>
        <v>945.00000000000011</v>
      </c>
      <c r="K167" s="35" t="s">
        <v>81</v>
      </c>
      <c r="L167" s="21"/>
      <c r="M167" s="21"/>
      <c r="N167" s="21"/>
      <c r="O167" s="21"/>
      <c r="P167" s="3"/>
      <c r="Q167" s="3"/>
      <c r="R167" s="3"/>
      <c r="S167" s="3"/>
      <c r="T167" s="3"/>
      <c r="U167" s="3"/>
    </row>
    <row r="168" spans="1:21" ht="112.5" customHeight="1">
      <c r="A168" s="22">
        <v>156</v>
      </c>
      <c r="B168" s="13"/>
      <c r="C168" s="32" t="s">
        <v>203</v>
      </c>
      <c r="D168" s="32"/>
      <c r="E168" s="33" t="s">
        <v>328</v>
      </c>
      <c r="F168" s="48">
        <v>320</v>
      </c>
      <c r="G168" s="6">
        <v>370</v>
      </c>
      <c r="H168" s="48">
        <v>425</v>
      </c>
      <c r="I168" s="7">
        <v>640</v>
      </c>
      <c r="J168" s="33" t="s">
        <v>328</v>
      </c>
      <c r="K168" s="35" t="s">
        <v>93</v>
      </c>
      <c r="L168" s="21"/>
      <c r="M168" s="21"/>
      <c r="N168" s="21"/>
      <c r="O168" s="21"/>
      <c r="P168" s="3"/>
      <c r="Q168" s="3"/>
      <c r="R168" s="3"/>
      <c r="S168" s="3"/>
      <c r="T168" s="3"/>
      <c r="U168" s="3"/>
    </row>
    <row r="169" spans="1:21" ht="112.5" customHeight="1">
      <c r="A169" s="15">
        <v>157</v>
      </c>
      <c r="B169" s="13"/>
      <c r="C169" s="32" t="s">
        <v>204</v>
      </c>
      <c r="D169" s="32"/>
      <c r="E169" s="33" t="s">
        <v>328</v>
      </c>
      <c r="F169" s="48">
        <v>275</v>
      </c>
      <c r="G169" s="6">
        <v>315</v>
      </c>
      <c r="H169" s="48">
        <v>365</v>
      </c>
      <c r="I169" s="7">
        <v>550</v>
      </c>
      <c r="J169" s="33" t="s">
        <v>328</v>
      </c>
      <c r="K169" s="35" t="s">
        <v>144</v>
      </c>
      <c r="L169" s="21"/>
      <c r="M169" s="21"/>
      <c r="N169" s="21"/>
      <c r="O169" s="21"/>
      <c r="P169" s="3"/>
      <c r="Q169" s="3"/>
      <c r="R169" s="3"/>
      <c r="S169" s="3"/>
      <c r="T169" s="3"/>
      <c r="U169" s="3"/>
    </row>
    <row r="170" spans="1:21" ht="112.5" customHeight="1">
      <c r="A170" s="22">
        <v>158</v>
      </c>
      <c r="B170" s="13"/>
      <c r="C170" s="32" t="s">
        <v>205</v>
      </c>
      <c r="D170" s="32"/>
      <c r="E170" s="33" t="s">
        <v>328</v>
      </c>
      <c r="F170" s="48">
        <v>320</v>
      </c>
      <c r="G170" s="6">
        <v>370</v>
      </c>
      <c r="H170" s="48">
        <v>425</v>
      </c>
      <c r="I170" s="7">
        <v>640</v>
      </c>
      <c r="J170" s="33" t="s">
        <v>328</v>
      </c>
      <c r="K170" s="35" t="s">
        <v>93</v>
      </c>
      <c r="L170" s="21"/>
      <c r="M170" s="21"/>
      <c r="N170" s="21"/>
      <c r="O170" s="21"/>
      <c r="P170" s="3"/>
      <c r="Q170" s="3"/>
      <c r="R170" s="3"/>
      <c r="S170" s="3"/>
      <c r="T170" s="3"/>
      <c r="U170" s="3"/>
    </row>
    <row r="171" spans="1:21" ht="112.5" customHeight="1">
      <c r="A171" s="15">
        <v>159</v>
      </c>
      <c r="B171" s="13"/>
      <c r="C171" s="32" t="s">
        <v>206</v>
      </c>
      <c r="D171" s="32"/>
      <c r="E171" s="36">
        <v>3</v>
      </c>
      <c r="F171" s="48">
        <v>350</v>
      </c>
      <c r="G171" s="6">
        <v>400</v>
      </c>
      <c r="H171" s="48">
        <v>460</v>
      </c>
      <c r="I171" s="7">
        <v>700</v>
      </c>
      <c r="J171" s="19">
        <f t="shared" si="8"/>
        <v>1050</v>
      </c>
      <c r="K171" s="35" t="s">
        <v>39</v>
      </c>
      <c r="L171" s="21"/>
      <c r="M171" s="21"/>
      <c r="N171" s="21"/>
      <c r="O171" s="21"/>
      <c r="P171" s="3"/>
      <c r="Q171" s="3"/>
      <c r="R171" s="3"/>
      <c r="S171" s="3"/>
      <c r="T171" s="3"/>
      <c r="U171" s="3"/>
    </row>
    <row r="172" spans="1:21" ht="112.5" customHeight="1">
      <c r="A172" s="22">
        <v>160</v>
      </c>
      <c r="B172" s="13"/>
      <c r="C172" s="32" t="s">
        <v>207</v>
      </c>
      <c r="D172" s="32"/>
      <c r="E172" s="36">
        <v>2.5</v>
      </c>
      <c r="F172" s="48">
        <v>320</v>
      </c>
      <c r="G172" s="6">
        <v>370</v>
      </c>
      <c r="H172" s="48">
        <v>425</v>
      </c>
      <c r="I172" s="7">
        <v>640</v>
      </c>
      <c r="J172" s="19">
        <f t="shared" si="8"/>
        <v>800</v>
      </c>
      <c r="K172" s="35" t="s">
        <v>81</v>
      </c>
      <c r="L172" s="21"/>
      <c r="M172" s="21"/>
      <c r="N172" s="21"/>
      <c r="O172" s="21"/>
      <c r="P172" s="3"/>
      <c r="Q172" s="3"/>
      <c r="R172" s="3"/>
      <c r="S172" s="3"/>
      <c r="T172" s="3"/>
      <c r="U172" s="3"/>
    </row>
    <row r="173" spans="1:21" ht="112.5" customHeight="1">
      <c r="A173" s="15">
        <v>161</v>
      </c>
      <c r="B173" s="13"/>
      <c r="C173" s="32" t="s">
        <v>208</v>
      </c>
      <c r="D173" s="32"/>
      <c r="E173" s="33" t="s">
        <v>328</v>
      </c>
      <c r="F173" s="48">
        <v>350</v>
      </c>
      <c r="G173" s="6">
        <v>400</v>
      </c>
      <c r="H173" s="48">
        <v>460</v>
      </c>
      <c r="I173" s="7">
        <v>700</v>
      </c>
      <c r="J173" s="33" t="s">
        <v>328</v>
      </c>
      <c r="K173" s="35" t="s">
        <v>93</v>
      </c>
      <c r="L173" s="21"/>
      <c r="M173" s="21"/>
      <c r="N173" s="21"/>
      <c r="O173" s="21"/>
      <c r="P173" s="3"/>
      <c r="Q173" s="3"/>
      <c r="R173" s="3"/>
      <c r="S173" s="3"/>
      <c r="T173" s="3"/>
      <c r="U173" s="3"/>
    </row>
    <row r="174" spans="1:21" ht="112.5" customHeight="1">
      <c r="A174" s="22">
        <v>162</v>
      </c>
      <c r="B174" s="13"/>
      <c r="C174" s="32" t="s">
        <v>209</v>
      </c>
      <c r="D174" s="32"/>
      <c r="E174" s="33" t="s">
        <v>328</v>
      </c>
      <c r="F174" s="48">
        <v>320</v>
      </c>
      <c r="G174" s="6">
        <v>370</v>
      </c>
      <c r="H174" s="48">
        <v>425</v>
      </c>
      <c r="I174" s="7">
        <v>640</v>
      </c>
      <c r="J174" s="33" t="s">
        <v>328</v>
      </c>
      <c r="K174" s="35" t="s">
        <v>93</v>
      </c>
      <c r="L174" s="21"/>
      <c r="M174" s="21"/>
      <c r="N174" s="21"/>
      <c r="O174" s="21"/>
      <c r="P174" s="3"/>
      <c r="Q174" s="3"/>
      <c r="R174" s="3"/>
      <c r="S174" s="3"/>
      <c r="T174" s="3"/>
      <c r="U174" s="3"/>
    </row>
    <row r="175" spans="1:21" ht="112.5" customHeight="1">
      <c r="A175" s="15">
        <v>163</v>
      </c>
      <c r="B175" s="13"/>
      <c r="C175" s="32" t="s">
        <v>210</v>
      </c>
      <c r="D175" s="32"/>
      <c r="E175" s="33" t="s">
        <v>328</v>
      </c>
      <c r="F175" s="48">
        <v>350</v>
      </c>
      <c r="G175" s="6">
        <v>400</v>
      </c>
      <c r="H175" s="48">
        <v>425</v>
      </c>
      <c r="I175" s="7">
        <v>640</v>
      </c>
      <c r="J175" s="33" t="s">
        <v>328</v>
      </c>
      <c r="K175" s="35" t="s">
        <v>39</v>
      </c>
      <c r="L175" s="21"/>
      <c r="M175" s="21"/>
      <c r="N175" s="21"/>
      <c r="O175" s="21"/>
      <c r="P175" s="3"/>
      <c r="Q175" s="3"/>
      <c r="R175" s="3"/>
      <c r="S175" s="3"/>
      <c r="T175" s="3"/>
      <c r="U175" s="3"/>
    </row>
    <row r="176" spans="1:21" ht="112.5" customHeight="1">
      <c r="A176" s="22">
        <v>164</v>
      </c>
      <c r="B176" s="13"/>
      <c r="C176" s="32" t="s">
        <v>211</v>
      </c>
      <c r="D176" s="32"/>
      <c r="E176" s="36">
        <v>3</v>
      </c>
      <c r="F176" s="48">
        <v>275</v>
      </c>
      <c r="G176" s="6">
        <v>315</v>
      </c>
      <c r="H176" s="48">
        <v>365</v>
      </c>
      <c r="I176" s="7">
        <v>550</v>
      </c>
      <c r="J176" s="19">
        <f t="shared" si="8"/>
        <v>825</v>
      </c>
      <c r="K176" s="35" t="s">
        <v>93</v>
      </c>
      <c r="L176" s="21"/>
      <c r="M176" s="21"/>
      <c r="N176" s="21"/>
      <c r="O176" s="21"/>
      <c r="P176" s="3"/>
      <c r="Q176" s="3"/>
      <c r="R176" s="3"/>
      <c r="S176" s="3"/>
      <c r="T176" s="3"/>
      <c r="U176" s="3"/>
    </row>
    <row r="177" spans="1:21" ht="112.5" customHeight="1">
      <c r="A177" s="15">
        <v>165</v>
      </c>
      <c r="B177" s="13"/>
      <c r="C177" s="32" t="s">
        <v>212</v>
      </c>
      <c r="D177" s="32"/>
      <c r="E177" s="33" t="s">
        <v>328</v>
      </c>
      <c r="F177" s="48">
        <v>320</v>
      </c>
      <c r="G177" s="6">
        <v>370</v>
      </c>
      <c r="H177" s="48">
        <v>425</v>
      </c>
      <c r="I177" s="7"/>
      <c r="J177" s="33" t="s">
        <v>328</v>
      </c>
      <c r="K177" s="35" t="s">
        <v>93</v>
      </c>
      <c r="L177" s="21"/>
      <c r="M177" s="21"/>
      <c r="N177" s="21"/>
      <c r="O177" s="21"/>
      <c r="P177" s="3"/>
      <c r="Q177" s="3"/>
      <c r="R177" s="3"/>
      <c r="S177" s="3"/>
      <c r="T177" s="3"/>
      <c r="U177" s="3"/>
    </row>
    <row r="178" spans="1:21" ht="112.5" customHeight="1">
      <c r="A178" s="22">
        <v>166</v>
      </c>
      <c r="B178" s="13"/>
      <c r="C178" s="32" t="s">
        <v>213</v>
      </c>
      <c r="D178" s="32"/>
      <c r="E178" s="33" t="s">
        <v>328</v>
      </c>
      <c r="F178" s="48">
        <v>320</v>
      </c>
      <c r="G178" s="6">
        <v>370</v>
      </c>
      <c r="H178" s="48">
        <v>425</v>
      </c>
      <c r="I178" s="7"/>
      <c r="J178" s="33" t="s">
        <v>328</v>
      </c>
      <c r="K178" s="35" t="s">
        <v>214</v>
      </c>
      <c r="L178" s="21"/>
      <c r="M178" s="21"/>
      <c r="N178" s="21"/>
      <c r="O178" s="21"/>
      <c r="P178" s="3"/>
      <c r="Q178" s="3"/>
      <c r="R178" s="3"/>
      <c r="S178" s="3"/>
      <c r="T178" s="3"/>
      <c r="U178" s="3"/>
    </row>
    <row r="179" spans="1:21" ht="112.5" customHeight="1">
      <c r="A179" s="15">
        <v>167</v>
      </c>
      <c r="B179" s="13"/>
      <c r="C179" s="32" t="s">
        <v>215</v>
      </c>
      <c r="D179" s="32"/>
      <c r="E179" s="33" t="s">
        <v>328</v>
      </c>
      <c r="F179" s="48">
        <v>320</v>
      </c>
      <c r="G179" s="6">
        <v>370</v>
      </c>
      <c r="H179" s="48">
        <v>425</v>
      </c>
      <c r="I179" s="7"/>
      <c r="J179" s="33" t="s">
        <v>328</v>
      </c>
      <c r="K179" s="35" t="s">
        <v>93</v>
      </c>
      <c r="L179" s="21"/>
      <c r="M179" s="21"/>
      <c r="N179" s="21"/>
      <c r="O179" s="21"/>
      <c r="P179" s="3"/>
      <c r="Q179" s="3"/>
      <c r="R179" s="3"/>
      <c r="S179" s="3"/>
      <c r="T179" s="3"/>
      <c r="U179" s="3"/>
    </row>
    <row r="180" spans="1:21" ht="112.5" customHeight="1">
      <c r="A180" s="22">
        <v>168</v>
      </c>
      <c r="B180" s="13"/>
      <c r="C180" s="32" t="s">
        <v>216</v>
      </c>
      <c r="D180" s="32"/>
      <c r="E180" s="33" t="s">
        <v>328</v>
      </c>
      <c r="F180" s="48">
        <v>320</v>
      </c>
      <c r="G180" s="6">
        <v>370</v>
      </c>
      <c r="H180" s="48">
        <v>425</v>
      </c>
      <c r="I180" s="7"/>
      <c r="J180" s="33" t="s">
        <v>328</v>
      </c>
      <c r="K180" s="35" t="s">
        <v>217</v>
      </c>
      <c r="L180" s="21"/>
      <c r="M180" s="21"/>
      <c r="N180" s="21"/>
      <c r="O180" s="21"/>
      <c r="P180" s="3"/>
      <c r="Q180" s="3"/>
      <c r="R180" s="3"/>
      <c r="S180" s="3"/>
      <c r="T180" s="3"/>
      <c r="U180" s="3"/>
    </row>
    <row r="181" spans="1:21" ht="112.5" customHeight="1">
      <c r="A181" s="15">
        <v>169</v>
      </c>
      <c r="B181" s="13"/>
      <c r="C181" s="32" t="s">
        <v>218</v>
      </c>
      <c r="D181" s="32"/>
      <c r="E181" s="33" t="s">
        <v>328</v>
      </c>
      <c r="F181" s="48">
        <v>350</v>
      </c>
      <c r="G181" s="6">
        <v>400</v>
      </c>
      <c r="H181" s="48">
        <v>425</v>
      </c>
      <c r="I181" s="7">
        <v>640</v>
      </c>
      <c r="J181" s="33" t="s">
        <v>328</v>
      </c>
      <c r="K181" s="35" t="s">
        <v>219</v>
      </c>
      <c r="L181" s="21"/>
      <c r="M181" s="21"/>
      <c r="N181" s="21"/>
      <c r="O181" s="21"/>
      <c r="P181" s="3"/>
      <c r="Q181" s="3"/>
      <c r="R181" s="3"/>
      <c r="S181" s="3"/>
      <c r="T181" s="3"/>
      <c r="U181" s="3"/>
    </row>
    <row r="182" spans="1:21" ht="112.5" customHeight="1">
      <c r="A182" s="22">
        <v>170</v>
      </c>
      <c r="B182" s="13"/>
      <c r="C182" s="32" t="s">
        <v>220</v>
      </c>
      <c r="D182" s="32"/>
      <c r="E182" s="33" t="s">
        <v>328</v>
      </c>
      <c r="F182" s="48">
        <v>350</v>
      </c>
      <c r="G182" s="6">
        <v>400</v>
      </c>
      <c r="H182" s="48">
        <v>425</v>
      </c>
      <c r="I182" s="7">
        <v>640</v>
      </c>
      <c r="J182" s="33" t="s">
        <v>328</v>
      </c>
      <c r="K182" s="35" t="s">
        <v>217</v>
      </c>
      <c r="L182" s="21"/>
      <c r="M182" s="21"/>
      <c r="N182" s="21"/>
      <c r="O182" s="21"/>
      <c r="P182" s="3"/>
      <c r="Q182" s="3"/>
      <c r="R182" s="3"/>
      <c r="S182" s="3"/>
      <c r="T182" s="3"/>
      <c r="U182" s="3"/>
    </row>
    <row r="183" spans="1:21" ht="112.5" customHeight="1">
      <c r="A183" s="15">
        <v>171</v>
      </c>
      <c r="B183" s="13"/>
      <c r="C183" s="32" t="s">
        <v>221</v>
      </c>
      <c r="D183" s="32"/>
      <c r="E183" s="33" t="s">
        <v>328</v>
      </c>
      <c r="F183" s="48">
        <v>320</v>
      </c>
      <c r="G183" s="6">
        <v>370</v>
      </c>
      <c r="H183" s="48">
        <v>425</v>
      </c>
      <c r="I183" s="7">
        <v>640</v>
      </c>
      <c r="J183" s="33" t="s">
        <v>328</v>
      </c>
      <c r="K183" s="35" t="s">
        <v>217</v>
      </c>
      <c r="L183" s="21"/>
      <c r="M183" s="21"/>
      <c r="N183" s="21"/>
      <c r="O183" s="21"/>
      <c r="P183" s="3"/>
      <c r="Q183" s="3"/>
      <c r="R183" s="3"/>
      <c r="S183" s="3"/>
      <c r="T183" s="3"/>
      <c r="U183" s="3"/>
    </row>
    <row r="184" spans="1:21" ht="112.5" customHeight="1">
      <c r="A184" s="22">
        <v>172</v>
      </c>
      <c r="B184" s="13"/>
      <c r="C184" s="32" t="s">
        <v>222</v>
      </c>
      <c r="D184" s="32"/>
      <c r="E184" s="33" t="s">
        <v>328</v>
      </c>
      <c r="F184" s="48">
        <v>320</v>
      </c>
      <c r="G184" s="6">
        <v>370</v>
      </c>
      <c r="H184" s="48">
        <v>425</v>
      </c>
      <c r="I184" s="7">
        <v>640</v>
      </c>
      <c r="J184" s="33" t="s">
        <v>328</v>
      </c>
      <c r="K184" s="35" t="s">
        <v>217</v>
      </c>
      <c r="L184" s="21"/>
      <c r="M184" s="21"/>
      <c r="N184" s="21"/>
      <c r="O184" s="21"/>
      <c r="P184" s="3"/>
      <c r="Q184" s="3"/>
      <c r="R184" s="3"/>
      <c r="S184" s="3"/>
      <c r="T184" s="3"/>
      <c r="U184" s="3"/>
    </row>
    <row r="185" spans="1:21" ht="112.5" customHeight="1">
      <c r="A185" s="15">
        <v>173</v>
      </c>
      <c r="B185" s="13"/>
      <c r="C185" s="32" t="s">
        <v>223</v>
      </c>
      <c r="D185" s="32"/>
      <c r="E185" s="36">
        <v>0.7</v>
      </c>
      <c r="F185" s="48">
        <v>320</v>
      </c>
      <c r="G185" s="6">
        <v>370</v>
      </c>
      <c r="H185" s="48">
        <v>425</v>
      </c>
      <c r="I185" s="7">
        <v>640</v>
      </c>
      <c r="J185" s="19">
        <f t="shared" si="8"/>
        <v>224</v>
      </c>
      <c r="K185" s="35" t="s">
        <v>81</v>
      </c>
      <c r="L185" s="21"/>
      <c r="M185" s="21"/>
      <c r="N185" s="21"/>
      <c r="O185" s="21"/>
      <c r="P185" s="3"/>
      <c r="Q185" s="3"/>
      <c r="R185" s="3"/>
      <c r="S185" s="3"/>
      <c r="T185" s="3"/>
      <c r="U185" s="3"/>
    </row>
    <row r="186" spans="1:21" ht="112.5" customHeight="1">
      <c r="A186" s="22">
        <v>174</v>
      </c>
      <c r="B186" s="13"/>
      <c r="C186" s="32" t="s">
        <v>224</v>
      </c>
      <c r="D186" s="32"/>
      <c r="E186" s="33" t="s">
        <v>328</v>
      </c>
      <c r="F186" s="48">
        <v>320</v>
      </c>
      <c r="G186" s="6">
        <v>370</v>
      </c>
      <c r="H186" s="48">
        <v>425</v>
      </c>
      <c r="I186" s="7">
        <v>640</v>
      </c>
      <c r="J186" s="33" t="s">
        <v>328</v>
      </c>
      <c r="K186" s="35" t="s">
        <v>217</v>
      </c>
      <c r="L186" s="21"/>
      <c r="M186" s="21"/>
      <c r="N186" s="21"/>
      <c r="O186" s="21"/>
      <c r="P186" s="3"/>
      <c r="Q186" s="3"/>
      <c r="R186" s="3"/>
      <c r="S186" s="3"/>
      <c r="T186" s="3"/>
      <c r="U186" s="3"/>
    </row>
    <row r="187" spans="1:21" ht="112.5" customHeight="1">
      <c r="A187" s="15">
        <v>175</v>
      </c>
      <c r="B187" s="13"/>
      <c r="C187" s="32" t="s">
        <v>225</v>
      </c>
      <c r="D187" s="32"/>
      <c r="E187" s="33" t="s">
        <v>328</v>
      </c>
      <c r="F187" s="48">
        <v>320</v>
      </c>
      <c r="G187" s="6">
        <v>370</v>
      </c>
      <c r="H187" s="48">
        <v>425</v>
      </c>
      <c r="I187" s="7">
        <v>640</v>
      </c>
      <c r="J187" s="33" t="s">
        <v>328</v>
      </c>
      <c r="K187" s="35" t="s">
        <v>217</v>
      </c>
      <c r="L187" s="21"/>
      <c r="M187" s="21"/>
      <c r="N187" s="21"/>
      <c r="O187" s="21"/>
      <c r="P187" s="3"/>
      <c r="Q187" s="3"/>
      <c r="R187" s="3"/>
      <c r="S187" s="3"/>
      <c r="T187" s="3"/>
      <c r="U187" s="3"/>
    </row>
    <row r="188" spans="1:21" ht="112.5" customHeight="1">
      <c r="A188" s="22">
        <v>176</v>
      </c>
      <c r="B188" s="13"/>
      <c r="C188" s="32" t="s">
        <v>226</v>
      </c>
      <c r="D188" s="32"/>
      <c r="E188" s="33" t="s">
        <v>328</v>
      </c>
      <c r="F188" s="48">
        <v>320</v>
      </c>
      <c r="G188" s="6">
        <v>370</v>
      </c>
      <c r="H188" s="48">
        <v>425</v>
      </c>
      <c r="I188" s="7">
        <v>640</v>
      </c>
      <c r="J188" s="33" t="s">
        <v>328</v>
      </c>
      <c r="K188" s="35" t="s">
        <v>227</v>
      </c>
      <c r="L188" s="21"/>
      <c r="M188" s="21"/>
      <c r="N188" s="21"/>
      <c r="O188" s="21"/>
      <c r="P188" s="3"/>
      <c r="Q188" s="3"/>
      <c r="R188" s="3"/>
      <c r="S188" s="3"/>
      <c r="T188" s="3"/>
      <c r="U188" s="3"/>
    </row>
    <row r="189" spans="1:21" ht="112.5" customHeight="1">
      <c r="A189" s="15">
        <v>177</v>
      </c>
      <c r="B189" s="13"/>
      <c r="C189" s="32" t="s">
        <v>228</v>
      </c>
      <c r="D189" s="32"/>
      <c r="E189" s="33" t="s">
        <v>328</v>
      </c>
      <c r="F189" s="48">
        <v>320</v>
      </c>
      <c r="G189" s="6">
        <v>370</v>
      </c>
      <c r="H189" s="48">
        <v>425</v>
      </c>
      <c r="I189" s="7">
        <v>640</v>
      </c>
      <c r="J189" s="33" t="s">
        <v>328</v>
      </c>
      <c r="K189" s="35" t="s">
        <v>227</v>
      </c>
      <c r="L189" s="21"/>
      <c r="M189" s="21"/>
      <c r="N189" s="21"/>
      <c r="O189" s="21"/>
      <c r="P189" s="3"/>
      <c r="Q189" s="3"/>
      <c r="R189" s="3"/>
      <c r="S189" s="3"/>
      <c r="T189" s="3"/>
      <c r="U189" s="3"/>
    </row>
    <row r="190" spans="1:21" ht="112.5" customHeight="1">
      <c r="A190" s="22">
        <v>178</v>
      </c>
      <c r="B190" s="13"/>
      <c r="C190" s="32" t="s">
        <v>229</v>
      </c>
      <c r="D190" s="32"/>
      <c r="E190" s="36">
        <v>2.2000000000000002</v>
      </c>
      <c r="F190" s="48">
        <v>275</v>
      </c>
      <c r="G190" s="6">
        <v>315</v>
      </c>
      <c r="H190" s="48">
        <v>365</v>
      </c>
      <c r="I190" s="7">
        <v>550</v>
      </c>
      <c r="J190" s="19">
        <f t="shared" si="8"/>
        <v>605</v>
      </c>
      <c r="K190" s="35" t="s">
        <v>230</v>
      </c>
      <c r="L190" s="21"/>
      <c r="M190" s="21"/>
      <c r="N190" s="21"/>
      <c r="O190" s="21"/>
      <c r="P190" s="3"/>
      <c r="Q190" s="3"/>
      <c r="R190" s="3"/>
      <c r="S190" s="3"/>
      <c r="T190" s="3"/>
      <c r="U190" s="3"/>
    </row>
    <row r="191" spans="1:21" ht="112.5" customHeight="1">
      <c r="A191" s="15">
        <v>179</v>
      </c>
      <c r="B191" s="13"/>
      <c r="C191" s="32" t="s">
        <v>231</v>
      </c>
      <c r="D191" s="32"/>
      <c r="E191" s="33" t="s">
        <v>328</v>
      </c>
      <c r="F191" s="48">
        <v>320</v>
      </c>
      <c r="G191" s="6">
        <v>370</v>
      </c>
      <c r="H191" s="48">
        <v>425</v>
      </c>
      <c r="I191" s="7">
        <v>640</v>
      </c>
      <c r="J191" s="33" t="s">
        <v>328</v>
      </c>
      <c r="K191" s="35" t="s">
        <v>217</v>
      </c>
      <c r="L191" s="21"/>
      <c r="M191" s="21"/>
      <c r="N191" s="21"/>
      <c r="O191" s="21"/>
      <c r="P191" s="3"/>
      <c r="Q191" s="3"/>
      <c r="R191" s="3"/>
      <c r="S191" s="3"/>
      <c r="T191" s="3"/>
      <c r="U191" s="3"/>
    </row>
    <row r="192" spans="1:21" ht="112.5" customHeight="1">
      <c r="A192" s="22">
        <v>180</v>
      </c>
      <c r="B192" s="13"/>
      <c r="C192" s="32" t="s">
        <v>232</v>
      </c>
      <c r="D192" s="32"/>
      <c r="E192" s="33" t="s">
        <v>328</v>
      </c>
      <c r="F192" s="48">
        <v>320</v>
      </c>
      <c r="G192" s="6">
        <v>370</v>
      </c>
      <c r="H192" s="48">
        <v>425</v>
      </c>
      <c r="I192" s="7">
        <v>640</v>
      </c>
      <c r="J192" s="33" t="s">
        <v>328</v>
      </c>
      <c r="K192" s="35" t="s">
        <v>217</v>
      </c>
      <c r="L192" s="21"/>
      <c r="M192" s="21"/>
      <c r="N192" s="21"/>
      <c r="O192" s="21"/>
      <c r="P192" s="3"/>
      <c r="Q192" s="3"/>
      <c r="R192" s="3"/>
      <c r="S192" s="3"/>
      <c r="T192" s="3"/>
      <c r="U192" s="3"/>
    </row>
    <row r="193" spans="1:21" ht="112.5" customHeight="1">
      <c r="A193" s="15">
        <v>181</v>
      </c>
      <c r="B193" s="31"/>
      <c r="C193" s="32" t="s">
        <v>233</v>
      </c>
      <c r="D193" s="32" t="s">
        <v>34</v>
      </c>
      <c r="E193" s="33">
        <v>1.8</v>
      </c>
      <c r="F193" s="48">
        <v>220</v>
      </c>
      <c r="G193" s="6">
        <v>255</v>
      </c>
      <c r="H193" s="48">
        <v>290</v>
      </c>
      <c r="I193" s="7">
        <f t="shared" ref="I193:I226" si="11">F193*2</f>
        <v>440</v>
      </c>
      <c r="J193" s="19">
        <f t="shared" si="8"/>
        <v>396</v>
      </c>
      <c r="K193" s="30" t="s">
        <v>93</v>
      </c>
      <c r="L193" s="21"/>
      <c r="M193" s="21"/>
      <c r="N193" s="21"/>
      <c r="O193" s="21"/>
      <c r="P193" s="3"/>
      <c r="Q193" s="3"/>
      <c r="R193" s="3"/>
      <c r="S193" s="3"/>
      <c r="T193" s="3"/>
      <c r="U193" s="3"/>
    </row>
    <row r="194" spans="1:21" ht="112.5" customHeight="1">
      <c r="A194" s="22">
        <v>182</v>
      </c>
      <c r="B194" s="31"/>
      <c r="C194" s="32" t="s">
        <v>234</v>
      </c>
      <c r="D194" s="32" t="s">
        <v>34</v>
      </c>
      <c r="E194" s="33">
        <v>1.8</v>
      </c>
      <c r="F194" s="48">
        <v>220</v>
      </c>
      <c r="G194" s="6">
        <v>255</v>
      </c>
      <c r="H194" s="48">
        <v>290</v>
      </c>
      <c r="I194" s="7">
        <f t="shared" si="11"/>
        <v>440</v>
      </c>
      <c r="J194" s="19">
        <f t="shared" si="8"/>
        <v>396</v>
      </c>
      <c r="K194" s="30" t="s">
        <v>144</v>
      </c>
      <c r="L194" s="21"/>
      <c r="M194" s="21"/>
      <c r="N194" s="21"/>
      <c r="O194" s="21"/>
      <c r="P194" s="3"/>
      <c r="Q194" s="3"/>
      <c r="R194" s="3"/>
      <c r="S194" s="3"/>
      <c r="T194" s="3"/>
      <c r="U194" s="3"/>
    </row>
    <row r="195" spans="1:21" ht="112.5" customHeight="1">
      <c r="A195" s="15">
        <v>183</v>
      </c>
      <c r="B195" s="31"/>
      <c r="C195" s="32" t="s">
        <v>235</v>
      </c>
      <c r="D195" s="32" t="s">
        <v>34</v>
      </c>
      <c r="E195" s="33">
        <v>3.6</v>
      </c>
      <c r="F195" s="48">
        <v>220</v>
      </c>
      <c r="G195" s="6">
        <v>255</v>
      </c>
      <c r="H195" s="48">
        <v>290</v>
      </c>
      <c r="I195" s="7">
        <f t="shared" si="11"/>
        <v>440</v>
      </c>
      <c r="J195" s="19">
        <f t="shared" si="8"/>
        <v>792</v>
      </c>
      <c r="K195" s="30" t="s">
        <v>39</v>
      </c>
      <c r="L195" s="21"/>
      <c r="M195" s="21"/>
      <c r="N195" s="21"/>
      <c r="O195" s="21"/>
      <c r="P195" s="3"/>
      <c r="Q195" s="3"/>
      <c r="R195" s="3"/>
      <c r="S195" s="3"/>
      <c r="T195" s="3"/>
      <c r="U195" s="3"/>
    </row>
    <row r="196" spans="1:21" ht="112.5" customHeight="1">
      <c r="A196" s="22">
        <v>184</v>
      </c>
      <c r="B196" s="31"/>
      <c r="C196" s="32" t="s">
        <v>236</v>
      </c>
      <c r="D196" s="32" t="s">
        <v>30</v>
      </c>
      <c r="E196" s="33">
        <v>2.4</v>
      </c>
      <c r="F196" s="48">
        <v>180</v>
      </c>
      <c r="G196" s="6">
        <v>210</v>
      </c>
      <c r="H196" s="48">
        <v>240</v>
      </c>
      <c r="I196" s="7">
        <f t="shared" si="11"/>
        <v>360</v>
      </c>
      <c r="J196" s="19">
        <f t="shared" si="8"/>
        <v>432</v>
      </c>
      <c r="K196" s="30" t="s">
        <v>39</v>
      </c>
      <c r="L196" s="21"/>
      <c r="M196" s="21"/>
      <c r="N196" s="21"/>
      <c r="O196" s="21"/>
      <c r="P196" s="3"/>
      <c r="Q196" s="3"/>
      <c r="R196" s="3"/>
      <c r="S196" s="3"/>
      <c r="T196" s="3"/>
      <c r="U196" s="3"/>
    </row>
    <row r="197" spans="1:21" ht="112.5" customHeight="1">
      <c r="A197" s="15">
        <v>185</v>
      </c>
      <c r="B197" s="31"/>
      <c r="C197" s="32" t="s">
        <v>237</v>
      </c>
      <c r="D197" s="32" t="s">
        <v>30</v>
      </c>
      <c r="E197" s="33">
        <v>5.8</v>
      </c>
      <c r="F197" s="48">
        <v>180</v>
      </c>
      <c r="G197" s="6">
        <v>210</v>
      </c>
      <c r="H197" s="48">
        <v>240</v>
      </c>
      <c r="I197" s="7">
        <f t="shared" si="11"/>
        <v>360</v>
      </c>
      <c r="J197" s="19">
        <f t="shared" si="8"/>
        <v>1044</v>
      </c>
      <c r="K197" s="30" t="s">
        <v>39</v>
      </c>
      <c r="L197" s="21"/>
      <c r="M197" s="21"/>
      <c r="N197" s="21"/>
      <c r="O197" s="21"/>
      <c r="P197" s="3"/>
      <c r="Q197" s="3"/>
      <c r="R197" s="3"/>
      <c r="S197" s="3"/>
      <c r="T197" s="3"/>
      <c r="U197" s="3"/>
    </row>
    <row r="198" spans="1:21" ht="112.5" customHeight="1">
      <c r="A198" s="22">
        <v>186</v>
      </c>
      <c r="B198" s="31"/>
      <c r="C198" s="32" t="s">
        <v>238</v>
      </c>
      <c r="D198" s="32" t="s">
        <v>34</v>
      </c>
      <c r="E198" s="33">
        <v>5.8</v>
      </c>
      <c r="F198" s="48">
        <v>220</v>
      </c>
      <c r="G198" s="6">
        <v>255</v>
      </c>
      <c r="H198" s="48">
        <v>290</v>
      </c>
      <c r="I198" s="7">
        <f t="shared" si="11"/>
        <v>440</v>
      </c>
      <c r="J198" s="19">
        <f t="shared" si="8"/>
        <v>1276</v>
      </c>
      <c r="K198" s="30" t="s">
        <v>39</v>
      </c>
      <c r="L198" s="21"/>
      <c r="M198" s="21"/>
      <c r="N198" s="21"/>
      <c r="O198" s="21"/>
      <c r="P198" s="3"/>
      <c r="Q198" s="3"/>
      <c r="R198" s="3"/>
      <c r="S198" s="3"/>
      <c r="T198" s="3"/>
      <c r="U198" s="3"/>
    </row>
    <row r="199" spans="1:21" ht="112.5" customHeight="1">
      <c r="A199" s="15">
        <v>187</v>
      </c>
      <c r="B199" s="31"/>
      <c r="C199" s="32" t="s">
        <v>239</v>
      </c>
      <c r="D199" s="32" t="s">
        <v>30</v>
      </c>
      <c r="E199" s="33">
        <v>4.2</v>
      </c>
      <c r="F199" s="48">
        <v>180</v>
      </c>
      <c r="G199" s="6">
        <v>210</v>
      </c>
      <c r="H199" s="48">
        <v>240</v>
      </c>
      <c r="I199" s="7">
        <f t="shared" si="11"/>
        <v>360</v>
      </c>
      <c r="J199" s="19">
        <f t="shared" si="8"/>
        <v>756</v>
      </c>
      <c r="K199" s="30" t="s">
        <v>39</v>
      </c>
      <c r="L199" s="21"/>
      <c r="M199" s="21"/>
      <c r="N199" s="21"/>
      <c r="O199" s="21"/>
      <c r="P199" s="3"/>
      <c r="Q199" s="3"/>
      <c r="R199" s="3"/>
      <c r="S199" s="3"/>
      <c r="T199" s="3"/>
      <c r="U199" s="3"/>
    </row>
    <row r="200" spans="1:21" ht="112.5" customHeight="1">
      <c r="A200" s="22">
        <v>188</v>
      </c>
      <c r="B200" s="31"/>
      <c r="C200" s="32" t="s">
        <v>240</v>
      </c>
      <c r="D200" s="32" t="s">
        <v>30</v>
      </c>
      <c r="E200" s="33">
        <v>2.6</v>
      </c>
      <c r="F200" s="48">
        <v>180</v>
      </c>
      <c r="G200" s="6">
        <v>210</v>
      </c>
      <c r="H200" s="48">
        <v>240</v>
      </c>
      <c r="I200" s="7">
        <f t="shared" si="11"/>
        <v>360</v>
      </c>
      <c r="J200" s="19">
        <f t="shared" si="8"/>
        <v>468</v>
      </c>
      <c r="K200" s="30" t="s">
        <v>39</v>
      </c>
      <c r="L200" s="21"/>
      <c r="M200" s="21"/>
      <c r="N200" s="21"/>
      <c r="O200" s="21"/>
      <c r="P200" s="3"/>
      <c r="Q200" s="3"/>
      <c r="R200" s="3"/>
      <c r="S200" s="3"/>
      <c r="T200" s="3"/>
      <c r="U200" s="3"/>
    </row>
    <row r="201" spans="1:21" ht="112.5" customHeight="1">
      <c r="A201" s="15">
        <v>189</v>
      </c>
      <c r="B201" s="31"/>
      <c r="C201" s="32" t="s">
        <v>241</v>
      </c>
      <c r="D201" s="32" t="s">
        <v>30</v>
      </c>
      <c r="E201" s="33">
        <v>2.2999999999999998</v>
      </c>
      <c r="F201" s="48">
        <v>180</v>
      </c>
      <c r="G201" s="6">
        <v>210</v>
      </c>
      <c r="H201" s="48">
        <v>240</v>
      </c>
      <c r="I201" s="7">
        <f t="shared" si="11"/>
        <v>360</v>
      </c>
      <c r="J201" s="19">
        <f t="shared" si="8"/>
        <v>413.99999999999994</v>
      </c>
      <c r="K201" s="30" t="s">
        <v>39</v>
      </c>
      <c r="L201" s="21"/>
      <c r="M201" s="21"/>
      <c r="N201" s="21"/>
      <c r="O201" s="21"/>
      <c r="P201" s="3"/>
      <c r="Q201" s="3"/>
      <c r="R201" s="3"/>
      <c r="S201" s="3"/>
      <c r="T201" s="3"/>
      <c r="U201" s="3"/>
    </row>
    <row r="202" spans="1:21" ht="112.5" customHeight="1">
      <c r="A202" s="22">
        <v>190</v>
      </c>
      <c r="B202" s="31"/>
      <c r="C202" s="32" t="s">
        <v>242</v>
      </c>
      <c r="D202" s="32" t="s">
        <v>30</v>
      </c>
      <c r="E202" s="33">
        <v>3.5</v>
      </c>
      <c r="F202" s="48">
        <v>180</v>
      </c>
      <c r="G202" s="6">
        <v>210</v>
      </c>
      <c r="H202" s="48">
        <v>240</v>
      </c>
      <c r="I202" s="7">
        <f t="shared" si="11"/>
        <v>360</v>
      </c>
      <c r="J202" s="19">
        <f t="shared" si="8"/>
        <v>630</v>
      </c>
      <c r="K202" s="30" t="s">
        <v>93</v>
      </c>
      <c r="L202" s="21"/>
      <c r="M202" s="21"/>
      <c r="N202" s="21"/>
      <c r="O202" s="21"/>
      <c r="P202" s="3"/>
      <c r="Q202" s="3"/>
      <c r="R202" s="3"/>
      <c r="S202" s="3"/>
      <c r="T202" s="3"/>
      <c r="U202" s="3"/>
    </row>
    <row r="203" spans="1:21" ht="112.5" customHeight="1">
      <c r="A203" s="15">
        <v>191</v>
      </c>
      <c r="B203" s="31"/>
      <c r="C203" s="32" t="s">
        <v>243</v>
      </c>
      <c r="D203" s="32" t="s">
        <v>30</v>
      </c>
      <c r="E203" s="33">
        <v>5.5</v>
      </c>
      <c r="F203" s="48">
        <v>180</v>
      </c>
      <c r="G203" s="6">
        <v>210</v>
      </c>
      <c r="H203" s="48">
        <v>240</v>
      </c>
      <c r="I203" s="7">
        <f t="shared" si="11"/>
        <v>360</v>
      </c>
      <c r="J203" s="19">
        <f t="shared" ref="J203:J266" si="12">PRODUCT(E203,F203)</f>
        <v>990</v>
      </c>
      <c r="K203" s="30" t="s">
        <v>39</v>
      </c>
      <c r="L203" s="21"/>
      <c r="M203" s="21"/>
      <c r="N203" s="21"/>
      <c r="O203" s="21"/>
      <c r="P203" s="3"/>
      <c r="Q203" s="3"/>
      <c r="R203" s="3"/>
      <c r="S203" s="3"/>
      <c r="T203" s="3"/>
      <c r="U203" s="3"/>
    </row>
    <row r="204" spans="1:21" ht="112.5" customHeight="1">
      <c r="A204" s="22">
        <v>192</v>
      </c>
      <c r="B204" s="31"/>
      <c r="C204" s="32" t="s">
        <v>244</v>
      </c>
      <c r="D204" s="32" t="s">
        <v>34</v>
      </c>
      <c r="E204" s="33">
        <v>4</v>
      </c>
      <c r="F204" s="48">
        <v>220</v>
      </c>
      <c r="G204" s="6">
        <v>255</v>
      </c>
      <c r="H204" s="48">
        <v>290</v>
      </c>
      <c r="I204" s="7">
        <f t="shared" si="11"/>
        <v>440</v>
      </c>
      <c r="J204" s="19">
        <f t="shared" si="12"/>
        <v>880</v>
      </c>
      <c r="K204" s="30" t="s">
        <v>39</v>
      </c>
      <c r="L204" s="21"/>
      <c r="M204" s="21"/>
      <c r="N204" s="21"/>
      <c r="O204" s="21"/>
      <c r="P204" s="3"/>
      <c r="Q204" s="3"/>
      <c r="R204" s="3"/>
      <c r="S204" s="3"/>
      <c r="T204" s="3"/>
      <c r="U204" s="3"/>
    </row>
    <row r="205" spans="1:21" ht="112.5" customHeight="1">
      <c r="A205" s="15">
        <v>193</v>
      </c>
      <c r="B205" s="31"/>
      <c r="C205" s="32" t="s">
        <v>245</v>
      </c>
      <c r="D205" s="32" t="s">
        <v>30</v>
      </c>
      <c r="E205" s="33">
        <v>3.5</v>
      </c>
      <c r="F205" s="48">
        <v>180</v>
      </c>
      <c r="G205" s="6">
        <v>210</v>
      </c>
      <c r="H205" s="48">
        <v>240</v>
      </c>
      <c r="I205" s="7">
        <f t="shared" si="11"/>
        <v>360</v>
      </c>
      <c r="J205" s="19">
        <f t="shared" si="12"/>
        <v>630</v>
      </c>
      <c r="K205" s="30" t="s">
        <v>39</v>
      </c>
      <c r="L205" s="21"/>
      <c r="M205" s="21"/>
      <c r="N205" s="21"/>
      <c r="O205" s="21"/>
      <c r="P205" s="3"/>
      <c r="Q205" s="3"/>
      <c r="R205" s="3"/>
      <c r="S205" s="3"/>
      <c r="T205" s="3"/>
      <c r="U205" s="3"/>
    </row>
    <row r="206" spans="1:21" ht="112.5" customHeight="1">
      <c r="A206" s="22">
        <v>194</v>
      </c>
      <c r="B206" s="31"/>
      <c r="C206" s="32" t="s">
        <v>246</v>
      </c>
      <c r="D206" s="32" t="s">
        <v>30</v>
      </c>
      <c r="E206" s="33">
        <v>3.1</v>
      </c>
      <c r="F206" s="48">
        <v>180</v>
      </c>
      <c r="G206" s="6">
        <v>210</v>
      </c>
      <c r="H206" s="48">
        <v>240</v>
      </c>
      <c r="I206" s="7">
        <f t="shared" si="11"/>
        <v>360</v>
      </c>
      <c r="J206" s="19">
        <f t="shared" si="12"/>
        <v>558</v>
      </c>
      <c r="K206" s="30" t="s">
        <v>39</v>
      </c>
      <c r="L206" s="21"/>
      <c r="M206" s="21"/>
      <c r="N206" s="21"/>
      <c r="O206" s="21"/>
      <c r="P206" s="3"/>
      <c r="Q206" s="3"/>
      <c r="R206" s="3"/>
      <c r="S206" s="3"/>
      <c r="T206" s="3"/>
      <c r="U206" s="3"/>
    </row>
    <row r="207" spans="1:21" ht="112.5" customHeight="1">
      <c r="A207" s="15">
        <v>195</v>
      </c>
      <c r="B207" s="31"/>
      <c r="C207" s="32" t="s">
        <v>247</v>
      </c>
      <c r="D207" s="32" t="s">
        <v>30</v>
      </c>
      <c r="E207" s="33">
        <v>3.3</v>
      </c>
      <c r="F207" s="48">
        <v>180</v>
      </c>
      <c r="G207" s="6">
        <v>210</v>
      </c>
      <c r="H207" s="48">
        <v>240</v>
      </c>
      <c r="I207" s="7">
        <f t="shared" si="11"/>
        <v>360</v>
      </c>
      <c r="J207" s="19">
        <f t="shared" si="12"/>
        <v>594</v>
      </c>
      <c r="K207" s="30" t="s">
        <v>39</v>
      </c>
      <c r="L207" s="21"/>
      <c r="M207" s="21"/>
      <c r="N207" s="21"/>
      <c r="O207" s="21"/>
      <c r="P207" s="3"/>
      <c r="Q207" s="3"/>
      <c r="R207" s="3"/>
      <c r="S207" s="3"/>
      <c r="T207" s="3"/>
      <c r="U207" s="3"/>
    </row>
    <row r="208" spans="1:21" ht="112.5" customHeight="1">
      <c r="A208" s="22">
        <v>196</v>
      </c>
      <c r="B208" s="31"/>
      <c r="C208" s="32" t="s">
        <v>248</v>
      </c>
      <c r="D208" s="32" t="s">
        <v>30</v>
      </c>
      <c r="E208" s="33">
        <v>3.1</v>
      </c>
      <c r="F208" s="48">
        <v>180</v>
      </c>
      <c r="G208" s="6">
        <v>210</v>
      </c>
      <c r="H208" s="48">
        <v>240</v>
      </c>
      <c r="I208" s="7">
        <f t="shared" si="11"/>
        <v>360</v>
      </c>
      <c r="J208" s="19">
        <f t="shared" si="12"/>
        <v>558</v>
      </c>
      <c r="K208" s="30" t="s">
        <v>39</v>
      </c>
      <c r="L208" s="21"/>
      <c r="M208" s="21"/>
      <c r="N208" s="21"/>
      <c r="O208" s="21"/>
      <c r="P208" s="3"/>
      <c r="Q208" s="3"/>
      <c r="R208" s="3"/>
      <c r="S208" s="3"/>
      <c r="T208" s="3"/>
      <c r="U208" s="3"/>
    </row>
    <row r="209" spans="1:21" ht="112.5" customHeight="1">
      <c r="A209" s="15">
        <v>197</v>
      </c>
      <c r="B209" s="31"/>
      <c r="C209" s="32" t="s">
        <v>249</v>
      </c>
      <c r="D209" s="32" t="s">
        <v>34</v>
      </c>
      <c r="E209" s="33">
        <v>3.7</v>
      </c>
      <c r="F209" s="48">
        <v>220</v>
      </c>
      <c r="G209" s="6">
        <v>255</v>
      </c>
      <c r="H209" s="48">
        <v>290</v>
      </c>
      <c r="I209" s="7">
        <f t="shared" si="11"/>
        <v>440</v>
      </c>
      <c r="J209" s="19">
        <f t="shared" si="12"/>
        <v>814</v>
      </c>
      <c r="K209" s="30" t="s">
        <v>93</v>
      </c>
      <c r="L209" s="21"/>
      <c r="M209" s="21"/>
      <c r="N209" s="21"/>
      <c r="O209" s="21"/>
      <c r="P209" s="3"/>
      <c r="Q209" s="3"/>
      <c r="R209" s="3"/>
      <c r="S209" s="3"/>
      <c r="T209" s="3"/>
      <c r="U209" s="3"/>
    </row>
    <row r="210" spans="1:21" ht="112.5" customHeight="1">
      <c r="A210" s="22">
        <v>198</v>
      </c>
      <c r="B210" s="31"/>
      <c r="C210" s="32" t="s">
        <v>250</v>
      </c>
      <c r="D210" s="32" t="s">
        <v>34</v>
      </c>
      <c r="E210" s="33">
        <v>2.8</v>
      </c>
      <c r="F210" s="48">
        <v>220</v>
      </c>
      <c r="G210" s="6">
        <v>255</v>
      </c>
      <c r="H210" s="48">
        <v>290</v>
      </c>
      <c r="I210" s="7">
        <f t="shared" si="11"/>
        <v>440</v>
      </c>
      <c r="J210" s="19">
        <f t="shared" si="12"/>
        <v>616</v>
      </c>
      <c r="K210" s="30" t="s">
        <v>93</v>
      </c>
      <c r="L210" s="21"/>
      <c r="M210" s="21"/>
      <c r="N210" s="21"/>
      <c r="O210" s="21"/>
      <c r="P210" s="3"/>
      <c r="Q210" s="3"/>
      <c r="R210" s="3"/>
      <c r="S210" s="3"/>
      <c r="T210" s="3"/>
      <c r="U210" s="3"/>
    </row>
    <row r="211" spans="1:21" ht="112.5" customHeight="1">
      <c r="A211" s="15">
        <v>199</v>
      </c>
      <c r="B211" s="31"/>
      <c r="C211" s="32" t="s">
        <v>251</v>
      </c>
      <c r="D211" s="32" t="s">
        <v>34</v>
      </c>
      <c r="E211" s="33">
        <v>2.9</v>
      </c>
      <c r="F211" s="48">
        <v>220</v>
      </c>
      <c r="G211" s="6">
        <v>255</v>
      </c>
      <c r="H211" s="48">
        <v>290</v>
      </c>
      <c r="I211" s="7">
        <f t="shared" si="11"/>
        <v>440</v>
      </c>
      <c r="J211" s="19">
        <f t="shared" si="12"/>
        <v>638</v>
      </c>
      <c r="K211" s="30" t="s">
        <v>39</v>
      </c>
      <c r="L211" s="21"/>
      <c r="M211" s="21"/>
      <c r="N211" s="21"/>
      <c r="O211" s="21"/>
      <c r="P211" s="3"/>
      <c r="Q211" s="3"/>
      <c r="R211" s="3"/>
      <c r="S211" s="3"/>
      <c r="T211" s="3"/>
      <c r="U211" s="3"/>
    </row>
    <row r="212" spans="1:21" ht="112.5" customHeight="1">
      <c r="A212" s="22">
        <v>200</v>
      </c>
      <c r="B212" s="31"/>
      <c r="C212" s="32" t="s">
        <v>252</v>
      </c>
      <c r="D212" s="32" t="s">
        <v>34</v>
      </c>
      <c r="E212" s="33">
        <v>2.2000000000000002</v>
      </c>
      <c r="F212" s="48">
        <v>220</v>
      </c>
      <c r="G212" s="6">
        <v>255</v>
      </c>
      <c r="H212" s="48">
        <v>290</v>
      </c>
      <c r="I212" s="7">
        <f t="shared" si="11"/>
        <v>440</v>
      </c>
      <c r="J212" s="19">
        <f t="shared" si="12"/>
        <v>484.00000000000006</v>
      </c>
      <c r="K212" s="30" t="s">
        <v>39</v>
      </c>
      <c r="L212" s="21"/>
      <c r="M212" s="21"/>
      <c r="N212" s="21"/>
      <c r="O212" s="21"/>
      <c r="P212" s="3"/>
      <c r="Q212" s="3"/>
      <c r="R212" s="3"/>
      <c r="S212" s="3"/>
      <c r="T212" s="3"/>
      <c r="U212" s="3"/>
    </row>
    <row r="213" spans="1:21" ht="112.5" customHeight="1">
      <c r="A213" s="15">
        <v>201</v>
      </c>
      <c r="B213" s="31"/>
      <c r="C213" s="32" t="s">
        <v>253</v>
      </c>
      <c r="D213" s="32" t="s">
        <v>34</v>
      </c>
      <c r="E213" s="33">
        <v>2.9</v>
      </c>
      <c r="F213" s="48">
        <v>220</v>
      </c>
      <c r="G213" s="6">
        <v>255</v>
      </c>
      <c r="H213" s="48">
        <v>290</v>
      </c>
      <c r="I213" s="7">
        <f t="shared" si="11"/>
        <v>440</v>
      </c>
      <c r="J213" s="19">
        <f t="shared" si="12"/>
        <v>638</v>
      </c>
      <c r="K213" s="30" t="s">
        <v>39</v>
      </c>
      <c r="L213" s="21"/>
      <c r="M213" s="21"/>
      <c r="N213" s="21"/>
      <c r="O213" s="21"/>
      <c r="P213" s="3"/>
      <c r="Q213" s="3"/>
      <c r="R213" s="3"/>
      <c r="S213" s="3"/>
      <c r="T213" s="3"/>
      <c r="U213" s="3"/>
    </row>
    <row r="214" spans="1:21" ht="112.5" customHeight="1">
      <c r="A214" s="22">
        <v>202</v>
      </c>
      <c r="B214" s="31"/>
      <c r="C214" s="32" t="s">
        <v>254</v>
      </c>
      <c r="D214" s="32" t="s">
        <v>34</v>
      </c>
      <c r="E214" s="33">
        <v>2.2999999999999998</v>
      </c>
      <c r="F214" s="48">
        <v>220</v>
      </c>
      <c r="G214" s="6">
        <v>255</v>
      </c>
      <c r="H214" s="48">
        <v>290</v>
      </c>
      <c r="I214" s="7">
        <f t="shared" si="11"/>
        <v>440</v>
      </c>
      <c r="J214" s="19">
        <f t="shared" si="12"/>
        <v>505.99999999999994</v>
      </c>
      <c r="K214" s="30" t="s">
        <v>39</v>
      </c>
      <c r="L214" s="21"/>
      <c r="M214" s="21"/>
      <c r="N214" s="21"/>
      <c r="O214" s="21"/>
      <c r="P214" s="3"/>
      <c r="Q214" s="3"/>
      <c r="R214" s="3"/>
      <c r="S214" s="3"/>
      <c r="T214" s="3"/>
      <c r="U214" s="3"/>
    </row>
    <row r="215" spans="1:21" ht="112.5" customHeight="1">
      <c r="A215" s="15">
        <v>203</v>
      </c>
      <c r="B215" s="31"/>
      <c r="C215" s="32" t="s">
        <v>255</v>
      </c>
      <c r="D215" s="32" t="s">
        <v>34</v>
      </c>
      <c r="E215" s="33">
        <v>3.4</v>
      </c>
      <c r="F215" s="48">
        <v>220</v>
      </c>
      <c r="G215" s="6">
        <v>255</v>
      </c>
      <c r="H215" s="48">
        <v>290</v>
      </c>
      <c r="I215" s="7">
        <f t="shared" si="11"/>
        <v>440</v>
      </c>
      <c r="J215" s="19">
        <f t="shared" si="12"/>
        <v>748</v>
      </c>
      <c r="K215" s="30" t="s">
        <v>39</v>
      </c>
      <c r="L215" s="21"/>
      <c r="M215" s="21"/>
      <c r="N215" s="21"/>
      <c r="O215" s="21"/>
      <c r="P215" s="3"/>
      <c r="Q215" s="3"/>
      <c r="R215" s="3"/>
      <c r="S215" s="3"/>
      <c r="T215" s="3"/>
      <c r="U215" s="3"/>
    </row>
    <row r="216" spans="1:21" ht="112.5" customHeight="1">
      <c r="A216" s="22">
        <v>204</v>
      </c>
      <c r="B216" s="31"/>
      <c r="C216" s="32" t="s">
        <v>256</v>
      </c>
      <c r="D216" s="32" t="s">
        <v>30</v>
      </c>
      <c r="E216" s="33">
        <v>2.7</v>
      </c>
      <c r="F216" s="48">
        <v>180</v>
      </c>
      <c r="G216" s="6">
        <v>210</v>
      </c>
      <c r="H216" s="48">
        <v>240</v>
      </c>
      <c r="I216" s="7">
        <f t="shared" si="11"/>
        <v>360</v>
      </c>
      <c r="J216" s="19">
        <f t="shared" si="12"/>
        <v>486.00000000000006</v>
      </c>
      <c r="K216" s="30" t="s">
        <v>39</v>
      </c>
      <c r="L216" s="21"/>
      <c r="M216" s="21"/>
      <c r="N216" s="21"/>
      <c r="O216" s="21"/>
      <c r="P216" s="3"/>
      <c r="Q216" s="3"/>
      <c r="R216" s="3"/>
      <c r="S216" s="3"/>
      <c r="T216" s="3"/>
      <c r="U216" s="3"/>
    </row>
    <row r="217" spans="1:21" ht="112.5" customHeight="1">
      <c r="A217" s="15">
        <v>205</v>
      </c>
      <c r="B217" s="31"/>
      <c r="C217" s="32" t="s">
        <v>257</v>
      </c>
      <c r="D217" s="32" t="s">
        <v>34</v>
      </c>
      <c r="E217" s="33">
        <v>3.6</v>
      </c>
      <c r="F217" s="48">
        <v>220</v>
      </c>
      <c r="G217" s="6">
        <v>255</v>
      </c>
      <c r="H217" s="48">
        <v>290</v>
      </c>
      <c r="I217" s="7">
        <f t="shared" si="11"/>
        <v>440</v>
      </c>
      <c r="J217" s="19">
        <f t="shared" si="12"/>
        <v>792</v>
      </c>
      <c r="K217" s="30" t="s">
        <v>93</v>
      </c>
      <c r="L217" s="21"/>
      <c r="M217" s="21"/>
      <c r="N217" s="21"/>
      <c r="O217" s="21"/>
      <c r="P217" s="3"/>
      <c r="Q217" s="3"/>
      <c r="R217" s="3"/>
      <c r="S217" s="3"/>
      <c r="T217" s="3"/>
      <c r="U217" s="3"/>
    </row>
    <row r="218" spans="1:21" ht="112.5" customHeight="1">
      <c r="A218" s="22">
        <v>206</v>
      </c>
      <c r="B218" s="31"/>
      <c r="C218" s="32" t="s">
        <v>258</v>
      </c>
      <c r="D218" s="32" t="s">
        <v>59</v>
      </c>
      <c r="E218" s="33">
        <v>1.8</v>
      </c>
      <c r="F218" s="48">
        <v>320</v>
      </c>
      <c r="G218" s="6">
        <v>370</v>
      </c>
      <c r="H218" s="48">
        <v>425</v>
      </c>
      <c r="I218" s="7">
        <f t="shared" si="11"/>
        <v>640</v>
      </c>
      <c r="J218" s="19">
        <f t="shared" si="12"/>
        <v>576</v>
      </c>
      <c r="K218" s="30" t="s">
        <v>93</v>
      </c>
      <c r="L218" s="21"/>
      <c r="M218" s="21"/>
      <c r="N218" s="21"/>
      <c r="O218" s="21"/>
      <c r="P218" s="3"/>
      <c r="Q218" s="3"/>
      <c r="R218" s="3"/>
      <c r="S218" s="3"/>
      <c r="T218" s="3"/>
      <c r="U218" s="3"/>
    </row>
    <row r="219" spans="1:21" ht="112.5" customHeight="1">
      <c r="A219" s="15">
        <v>207</v>
      </c>
      <c r="B219" s="31"/>
      <c r="C219" s="32" t="s">
        <v>259</v>
      </c>
      <c r="D219" s="32" t="s">
        <v>34</v>
      </c>
      <c r="E219" s="33">
        <v>1.7000000000000002</v>
      </c>
      <c r="F219" s="48">
        <v>220</v>
      </c>
      <c r="G219" s="6">
        <v>255</v>
      </c>
      <c r="H219" s="48">
        <v>290</v>
      </c>
      <c r="I219" s="7">
        <f t="shared" si="11"/>
        <v>440</v>
      </c>
      <c r="J219" s="19">
        <f t="shared" si="12"/>
        <v>374.00000000000006</v>
      </c>
      <c r="K219" s="30" t="s">
        <v>93</v>
      </c>
      <c r="L219" s="21"/>
      <c r="M219" s="21"/>
      <c r="N219" s="21"/>
      <c r="O219" s="21"/>
      <c r="P219" s="3"/>
      <c r="Q219" s="3"/>
      <c r="R219" s="3"/>
      <c r="S219" s="3"/>
      <c r="T219" s="3"/>
      <c r="U219" s="3"/>
    </row>
    <row r="220" spans="1:21" ht="112.5" customHeight="1">
      <c r="A220" s="22">
        <v>208</v>
      </c>
      <c r="B220" s="31"/>
      <c r="C220" s="32" t="s">
        <v>260</v>
      </c>
      <c r="D220" s="32" t="s">
        <v>34</v>
      </c>
      <c r="E220" s="33">
        <v>4.9000000000000004</v>
      </c>
      <c r="F220" s="48">
        <v>220</v>
      </c>
      <c r="G220" s="6">
        <v>255</v>
      </c>
      <c r="H220" s="48">
        <v>290</v>
      </c>
      <c r="I220" s="7">
        <f t="shared" si="11"/>
        <v>440</v>
      </c>
      <c r="J220" s="19">
        <f t="shared" si="12"/>
        <v>1078</v>
      </c>
      <c r="K220" s="30" t="s">
        <v>93</v>
      </c>
      <c r="L220" s="21"/>
      <c r="M220" s="21"/>
      <c r="N220" s="21"/>
      <c r="O220" s="21"/>
      <c r="P220" s="3"/>
      <c r="Q220" s="3"/>
      <c r="R220" s="3"/>
      <c r="S220" s="3"/>
      <c r="T220" s="3"/>
      <c r="U220" s="3"/>
    </row>
    <row r="221" spans="1:21" ht="112.5" customHeight="1">
      <c r="A221" s="15">
        <v>209</v>
      </c>
      <c r="B221" s="31"/>
      <c r="C221" s="32" t="s">
        <v>261</v>
      </c>
      <c r="D221" s="32" t="s">
        <v>34</v>
      </c>
      <c r="E221" s="33">
        <v>2.2000000000000002</v>
      </c>
      <c r="F221" s="48">
        <v>220</v>
      </c>
      <c r="G221" s="6">
        <v>255</v>
      </c>
      <c r="H221" s="48">
        <v>290</v>
      </c>
      <c r="I221" s="7">
        <f t="shared" si="11"/>
        <v>440</v>
      </c>
      <c r="J221" s="19">
        <f t="shared" si="12"/>
        <v>484.00000000000006</v>
      </c>
      <c r="K221" s="30" t="s">
        <v>93</v>
      </c>
      <c r="L221" s="21"/>
      <c r="M221" s="21"/>
      <c r="N221" s="21"/>
      <c r="O221" s="21"/>
      <c r="P221" s="3"/>
      <c r="Q221" s="3"/>
      <c r="R221" s="3"/>
      <c r="S221" s="3"/>
      <c r="T221" s="3"/>
      <c r="U221" s="3"/>
    </row>
    <row r="222" spans="1:21" ht="112.5" customHeight="1">
      <c r="A222" s="22">
        <v>210</v>
      </c>
      <c r="B222" s="31"/>
      <c r="C222" s="32" t="s">
        <v>262</v>
      </c>
      <c r="D222" s="32" t="s">
        <v>27</v>
      </c>
      <c r="E222" s="33">
        <v>3.5</v>
      </c>
      <c r="F222" s="48">
        <v>275</v>
      </c>
      <c r="G222" s="6">
        <v>315</v>
      </c>
      <c r="H222" s="48">
        <v>365</v>
      </c>
      <c r="I222" s="7">
        <f t="shared" si="11"/>
        <v>550</v>
      </c>
      <c r="J222" s="19">
        <f t="shared" si="12"/>
        <v>962.5</v>
      </c>
      <c r="K222" s="40" t="s">
        <v>81</v>
      </c>
      <c r="L222" s="21"/>
      <c r="M222" s="21"/>
      <c r="N222" s="21"/>
      <c r="O222" s="21"/>
      <c r="P222" s="3"/>
      <c r="Q222" s="3"/>
      <c r="R222" s="3"/>
      <c r="S222" s="3"/>
      <c r="T222" s="3"/>
      <c r="U222" s="3"/>
    </row>
    <row r="223" spans="1:21" ht="112.5" customHeight="1">
      <c r="A223" s="15">
        <v>211</v>
      </c>
      <c r="B223" s="31"/>
      <c r="C223" s="32" t="s">
        <v>263</v>
      </c>
      <c r="D223" s="32" t="s">
        <v>27</v>
      </c>
      <c r="E223" s="33">
        <v>2</v>
      </c>
      <c r="F223" s="48">
        <v>275</v>
      </c>
      <c r="G223" s="6">
        <v>315</v>
      </c>
      <c r="H223" s="48">
        <v>365</v>
      </c>
      <c r="I223" s="7">
        <f t="shared" si="11"/>
        <v>550</v>
      </c>
      <c r="J223" s="19">
        <f t="shared" si="12"/>
        <v>550</v>
      </c>
      <c r="K223" s="40" t="s">
        <v>81</v>
      </c>
      <c r="L223" s="21"/>
      <c r="M223" s="21"/>
      <c r="N223" s="21"/>
      <c r="O223" s="21"/>
      <c r="P223" s="3"/>
      <c r="Q223" s="3"/>
      <c r="R223" s="3"/>
      <c r="S223" s="3"/>
      <c r="T223" s="3"/>
      <c r="U223" s="3"/>
    </row>
    <row r="224" spans="1:21" ht="112.5" customHeight="1">
      <c r="A224" s="22">
        <v>212</v>
      </c>
      <c r="B224" s="31"/>
      <c r="C224" s="32" t="s">
        <v>264</v>
      </c>
      <c r="D224" s="32" t="s">
        <v>34</v>
      </c>
      <c r="E224" s="33">
        <v>5.5</v>
      </c>
      <c r="F224" s="48">
        <v>220</v>
      </c>
      <c r="G224" s="6">
        <v>255</v>
      </c>
      <c r="H224" s="48">
        <v>290</v>
      </c>
      <c r="I224" s="7">
        <f t="shared" si="11"/>
        <v>440</v>
      </c>
      <c r="J224" s="19">
        <f t="shared" si="12"/>
        <v>1210</v>
      </c>
      <c r="K224" s="30" t="s">
        <v>39</v>
      </c>
      <c r="L224" s="21"/>
      <c r="M224" s="21"/>
      <c r="N224" s="21"/>
      <c r="O224" s="21"/>
      <c r="P224" s="3"/>
      <c r="Q224" s="3"/>
      <c r="R224" s="3"/>
      <c r="S224" s="3"/>
      <c r="T224" s="3"/>
      <c r="U224" s="3"/>
    </row>
    <row r="225" spans="1:21" ht="112.5" customHeight="1">
      <c r="A225" s="15">
        <v>213</v>
      </c>
      <c r="B225" s="31"/>
      <c r="C225" s="32" t="s">
        <v>265</v>
      </c>
      <c r="D225" s="32" t="s">
        <v>30</v>
      </c>
      <c r="E225" s="33">
        <v>2.1</v>
      </c>
      <c r="F225" s="48">
        <v>180</v>
      </c>
      <c r="G225" s="6">
        <v>210</v>
      </c>
      <c r="H225" s="48">
        <v>240</v>
      </c>
      <c r="I225" s="7">
        <f t="shared" si="11"/>
        <v>360</v>
      </c>
      <c r="J225" s="19">
        <f t="shared" si="12"/>
        <v>378</v>
      </c>
      <c r="K225" s="30" t="s">
        <v>39</v>
      </c>
      <c r="L225" s="21"/>
      <c r="M225" s="21"/>
      <c r="N225" s="21"/>
      <c r="O225" s="21"/>
      <c r="P225" s="3"/>
      <c r="Q225" s="3"/>
      <c r="R225" s="3"/>
      <c r="S225" s="3"/>
      <c r="T225" s="3"/>
      <c r="U225" s="3"/>
    </row>
    <row r="226" spans="1:21" ht="112.5" customHeight="1">
      <c r="A226" s="22">
        <v>214</v>
      </c>
      <c r="B226" s="31"/>
      <c r="C226" s="32" t="s">
        <v>266</v>
      </c>
      <c r="D226" s="32" t="s">
        <v>34</v>
      </c>
      <c r="E226" s="33">
        <v>4.8</v>
      </c>
      <c r="F226" s="48">
        <v>220</v>
      </c>
      <c r="G226" s="6">
        <v>255</v>
      </c>
      <c r="H226" s="48">
        <v>290</v>
      </c>
      <c r="I226" s="7">
        <f t="shared" si="11"/>
        <v>440</v>
      </c>
      <c r="J226" s="19">
        <f t="shared" si="12"/>
        <v>1056</v>
      </c>
      <c r="K226" s="30" t="s">
        <v>93</v>
      </c>
      <c r="L226" s="21"/>
      <c r="M226" s="21"/>
      <c r="N226" s="21"/>
      <c r="O226" s="21"/>
      <c r="P226" s="3"/>
      <c r="Q226" s="3"/>
      <c r="R226" s="3"/>
      <c r="S226" s="3"/>
      <c r="T226" s="3"/>
      <c r="U226" s="3"/>
    </row>
    <row r="227" spans="1:21" ht="112.5" customHeight="1">
      <c r="A227" s="15">
        <v>215</v>
      </c>
      <c r="B227" s="34"/>
      <c r="C227" s="32" t="s">
        <v>267</v>
      </c>
      <c r="D227" s="32"/>
      <c r="E227" s="33">
        <v>5.3</v>
      </c>
      <c r="F227" s="48">
        <v>220</v>
      </c>
      <c r="G227" s="6">
        <v>255</v>
      </c>
      <c r="H227" s="48">
        <v>290</v>
      </c>
      <c r="I227" s="7">
        <f>F227*2</f>
        <v>440</v>
      </c>
      <c r="J227" s="19">
        <f t="shared" si="12"/>
        <v>1166</v>
      </c>
      <c r="K227" s="30" t="s">
        <v>39</v>
      </c>
      <c r="L227" s="21"/>
      <c r="M227" s="21"/>
      <c r="N227" s="21"/>
      <c r="O227" s="21"/>
      <c r="P227" s="3"/>
      <c r="Q227" s="3"/>
      <c r="R227" s="3"/>
      <c r="S227" s="3"/>
      <c r="T227" s="3"/>
      <c r="U227" s="3"/>
    </row>
    <row r="228" spans="1:21" ht="112.5" customHeight="1">
      <c r="A228" s="22">
        <v>216</v>
      </c>
      <c r="B228" s="31"/>
      <c r="C228" s="32" t="s">
        <v>268</v>
      </c>
      <c r="D228" s="32" t="s">
        <v>30</v>
      </c>
      <c r="E228" s="33">
        <v>2.7</v>
      </c>
      <c r="F228" s="48">
        <v>180</v>
      </c>
      <c r="G228" s="6">
        <v>210</v>
      </c>
      <c r="H228" s="48">
        <v>240</v>
      </c>
      <c r="I228" s="7">
        <f t="shared" ref="I228:I234" si="13">F228*2</f>
        <v>360</v>
      </c>
      <c r="J228" s="19">
        <f t="shared" si="12"/>
        <v>486.00000000000006</v>
      </c>
      <c r="K228" s="30" t="s">
        <v>93</v>
      </c>
      <c r="L228" s="21"/>
      <c r="M228" s="21"/>
      <c r="N228" s="21"/>
      <c r="O228" s="21"/>
      <c r="P228" s="3"/>
      <c r="Q228" s="3"/>
      <c r="R228" s="3"/>
      <c r="S228" s="3"/>
      <c r="T228" s="3"/>
      <c r="U228" s="3"/>
    </row>
    <row r="229" spans="1:21" ht="112.5" customHeight="1">
      <c r="A229" s="15">
        <v>217</v>
      </c>
      <c r="B229" s="31"/>
      <c r="C229" s="32" t="s">
        <v>269</v>
      </c>
      <c r="D229" s="32" t="s">
        <v>30</v>
      </c>
      <c r="E229" s="33">
        <v>2.2999999999999998</v>
      </c>
      <c r="F229" s="48">
        <v>180</v>
      </c>
      <c r="G229" s="6">
        <v>210</v>
      </c>
      <c r="H229" s="48">
        <v>240</v>
      </c>
      <c r="I229" s="7">
        <f t="shared" si="13"/>
        <v>360</v>
      </c>
      <c r="J229" s="19">
        <f t="shared" si="12"/>
        <v>413.99999999999994</v>
      </c>
      <c r="K229" s="30" t="s">
        <v>93</v>
      </c>
      <c r="L229" s="21"/>
      <c r="M229" s="21"/>
      <c r="N229" s="21"/>
      <c r="O229" s="21"/>
      <c r="P229" s="3"/>
      <c r="Q229" s="3"/>
      <c r="R229" s="3"/>
      <c r="S229" s="3"/>
      <c r="T229" s="3"/>
      <c r="U229" s="3"/>
    </row>
    <row r="230" spans="1:21" ht="112.5" customHeight="1">
      <c r="A230" s="22">
        <v>218</v>
      </c>
      <c r="B230" s="31"/>
      <c r="C230" s="32" t="s">
        <v>270</v>
      </c>
      <c r="D230" s="32" t="s">
        <v>34</v>
      </c>
      <c r="E230" s="33">
        <v>1.7000000000000002</v>
      </c>
      <c r="F230" s="48">
        <v>220</v>
      </c>
      <c r="G230" s="6">
        <v>255</v>
      </c>
      <c r="H230" s="48">
        <v>290</v>
      </c>
      <c r="I230" s="7">
        <f t="shared" si="13"/>
        <v>440</v>
      </c>
      <c r="J230" s="19">
        <f t="shared" si="12"/>
        <v>374.00000000000006</v>
      </c>
      <c r="K230" s="30" t="s">
        <v>93</v>
      </c>
      <c r="L230" s="21"/>
      <c r="M230" s="21"/>
      <c r="N230" s="21"/>
      <c r="O230" s="21"/>
      <c r="P230" s="3"/>
      <c r="Q230" s="3"/>
      <c r="R230" s="3"/>
      <c r="S230" s="3"/>
      <c r="T230" s="3"/>
      <c r="U230" s="3"/>
    </row>
    <row r="231" spans="1:21" ht="112.5" customHeight="1">
      <c r="A231" s="15">
        <v>219</v>
      </c>
      <c r="B231" s="31"/>
      <c r="C231" s="32" t="s">
        <v>271</v>
      </c>
      <c r="D231" s="32" t="s">
        <v>30</v>
      </c>
      <c r="E231" s="33">
        <v>1.7000000000000002</v>
      </c>
      <c r="F231" s="48">
        <v>180</v>
      </c>
      <c r="G231" s="6">
        <v>210</v>
      </c>
      <c r="H231" s="48">
        <v>240</v>
      </c>
      <c r="I231" s="7">
        <f t="shared" si="13"/>
        <v>360</v>
      </c>
      <c r="J231" s="19">
        <f t="shared" si="12"/>
        <v>306.00000000000006</v>
      </c>
      <c r="K231" s="30" t="s">
        <v>39</v>
      </c>
      <c r="L231" s="21"/>
      <c r="M231" s="21"/>
      <c r="N231" s="21"/>
      <c r="O231" s="21"/>
      <c r="P231" s="3"/>
      <c r="Q231" s="3"/>
      <c r="R231" s="3"/>
      <c r="S231" s="3"/>
      <c r="T231" s="3"/>
      <c r="U231" s="3"/>
    </row>
    <row r="232" spans="1:21" ht="112.5" customHeight="1">
      <c r="A232" s="22">
        <v>220</v>
      </c>
      <c r="B232" s="31"/>
      <c r="C232" s="32" t="s">
        <v>272</v>
      </c>
      <c r="D232" s="32" t="s">
        <v>30</v>
      </c>
      <c r="E232" s="33">
        <v>3</v>
      </c>
      <c r="F232" s="48">
        <v>180</v>
      </c>
      <c r="G232" s="6">
        <v>210</v>
      </c>
      <c r="H232" s="48">
        <v>240</v>
      </c>
      <c r="I232" s="7">
        <f t="shared" si="13"/>
        <v>360</v>
      </c>
      <c r="J232" s="19">
        <f t="shared" si="12"/>
        <v>540</v>
      </c>
      <c r="K232" s="30" t="s">
        <v>39</v>
      </c>
      <c r="L232" s="21"/>
      <c r="M232" s="21"/>
      <c r="N232" s="21"/>
      <c r="O232" s="21"/>
      <c r="P232" s="3"/>
      <c r="Q232" s="3"/>
      <c r="R232" s="3"/>
      <c r="S232" s="3"/>
      <c r="T232" s="3"/>
      <c r="U232" s="3"/>
    </row>
    <row r="233" spans="1:21" ht="112.5" customHeight="1">
      <c r="A233" s="15">
        <v>221</v>
      </c>
      <c r="B233" s="31"/>
      <c r="C233" s="32" t="s">
        <v>273</v>
      </c>
      <c r="D233" s="32" t="s">
        <v>30</v>
      </c>
      <c r="E233" s="33">
        <v>2.4</v>
      </c>
      <c r="F233" s="48">
        <v>180</v>
      </c>
      <c r="G233" s="6">
        <v>210</v>
      </c>
      <c r="H233" s="48">
        <v>240</v>
      </c>
      <c r="I233" s="7">
        <f t="shared" si="13"/>
        <v>360</v>
      </c>
      <c r="J233" s="19">
        <f t="shared" si="12"/>
        <v>432</v>
      </c>
      <c r="K233" s="30" t="s">
        <v>39</v>
      </c>
      <c r="L233" s="21"/>
      <c r="M233" s="21"/>
      <c r="N233" s="21"/>
      <c r="O233" s="21"/>
      <c r="P233" s="3"/>
      <c r="Q233" s="3"/>
      <c r="R233" s="3"/>
      <c r="S233" s="3"/>
      <c r="T233" s="3"/>
      <c r="U233" s="3"/>
    </row>
    <row r="234" spans="1:21" ht="112.5" customHeight="1">
      <c r="A234" s="22">
        <v>222</v>
      </c>
      <c r="B234" s="34"/>
      <c r="C234" s="32" t="s">
        <v>274</v>
      </c>
      <c r="D234" s="32"/>
      <c r="E234" s="33" t="s">
        <v>328</v>
      </c>
      <c r="F234" s="48">
        <v>220</v>
      </c>
      <c r="G234" s="6">
        <v>255</v>
      </c>
      <c r="H234" s="48">
        <v>290</v>
      </c>
      <c r="I234" s="7">
        <f t="shared" si="13"/>
        <v>440</v>
      </c>
      <c r="J234" s="33" t="s">
        <v>328</v>
      </c>
      <c r="K234" s="30" t="s">
        <v>39</v>
      </c>
      <c r="L234" s="21"/>
      <c r="M234" s="21"/>
      <c r="N234" s="21"/>
      <c r="O234" s="21"/>
      <c r="P234" s="3"/>
      <c r="Q234" s="3"/>
      <c r="R234" s="3"/>
      <c r="S234" s="3"/>
      <c r="T234" s="3"/>
      <c r="U234" s="3"/>
    </row>
    <row r="235" spans="1:21" ht="112.5" customHeight="1">
      <c r="A235" s="15">
        <v>223</v>
      </c>
      <c r="B235" s="31"/>
      <c r="C235" s="32" t="s">
        <v>275</v>
      </c>
      <c r="D235" s="32" t="s">
        <v>30</v>
      </c>
      <c r="E235" s="33" t="s">
        <v>328</v>
      </c>
      <c r="F235" s="48">
        <v>180</v>
      </c>
      <c r="G235" s="6">
        <v>210</v>
      </c>
      <c r="H235" s="48">
        <v>240</v>
      </c>
      <c r="I235" s="7">
        <f t="shared" ref="I235:I264" si="14">F235*2</f>
        <v>360</v>
      </c>
      <c r="J235" s="33" t="s">
        <v>328</v>
      </c>
      <c r="K235" s="30" t="s">
        <v>39</v>
      </c>
      <c r="L235" s="21"/>
      <c r="M235" s="21"/>
      <c r="N235" s="21"/>
      <c r="O235" s="21"/>
      <c r="P235" s="3"/>
      <c r="Q235" s="3"/>
      <c r="R235" s="3"/>
      <c r="S235" s="3"/>
      <c r="T235" s="3"/>
      <c r="U235" s="3"/>
    </row>
    <row r="236" spans="1:21" ht="112.5" customHeight="1">
      <c r="A236" s="22">
        <v>224</v>
      </c>
      <c r="B236" s="31"/>
      <c r="C236" s="32" t="s">
        <v>276</v>
      </c>
      <c r="D236" s="32" t="s">
        <v>59</v>
      </c>
      <c r="E236" s="33">
        <v>2.5</v>
      </c>
      <c r="F236" s="48">
        <v>320</v>
      </c>
      <c r="G236" s="6">
        <v>370</v>
      </c>
      <c r="H236" s="48">
        <v>425</v>
      </c>
      <c r="I236" s="7">
        <f t="shared" si="14"/>
        <v>640</v>
      </c>
      <c r="J236" s="19">
        <f t="shared" si="12"/>
        <v>800</v>
      </c>
      <c r="K236" s="30" t="s">
        <v>277</v>
      </c>
      <c r="L236" s="21"/>
      <c r="M236" s="21"/>
      <c r="N236" s="21"/>
      <c r="O236" s="21"/>
      <c r="P236" s="3"/>
      <c r="Q236" s="3"/>
      <c r="R236" s="3"/>
      <c r="S236" s="3"/>
      <c r="T236" s="3"/>
      <c r="U236" s="3"/>
    </row>
    <row r="237" spans="1:21" ht="112.5" customHeight="1">
      <c r="A237" s="15">
        <v>225</v>
      </c>
      <c r="B237" s="31"/>
      <c r="C237" s="32" t="s">
        <v>278</v>
      </c>
      <c r="D237" s="32" t="s">
        <v>34</v>
      </c>
      <c r="E237" s="33">
        <v>2.4</v>
      </c>
      <c r="F237" s="48">
        <v>220</v>
      </c>
      <c r="G237" s="6">
        <v>255</v>
      </c>
      <c r="H237" s="48">
        <v>290</v>
      </c>
      <c r="I237" s="7">
        <f t="shared" si="14"/>
        <v>440</v>
      </c>
      <c r="J237" s="19">
        <f t="shared" si="12"/>
        <v>528</v>
      </c>
      <c r="K237" s="30" t="s">
        <v>39</v>
      </c>
      <c r="L237" s="21"/>
      <c r="M237" s="21"/>
      <c r="N237" s="21"/>
      <c r="O237" s="21"/>
      <c r="P237" s="3"/>
      <c r="Q237" s="3"/>
      <c r="R237" s="3"/>
      <c r="S237" s="3"/>
      <c r="T237" s="3"/>
      <c r="U237" s="3"/>
    </row>
    <row r="238" spans="1:21" ht="112.5" customHeight="1">
      <c r="A238" s="22">
        <v>226</v>
      </c>
      <c r="B238" s="31"/>
      <c r="C238" s="32" t="s">
        <v>279</v>
      </c>
      <c r="D238" s="32" t="s">
        <v>34</v>
      </c>
      <c r="E238" s="33">
        <v>2.8</v>
      </c>
      <c r="F238" s="48">
        <v>220</v>
      </c>
      <c r="G238" s="6">
        <v>255</v>
      </c>
      <c r="H238" s="48">
        <v>290</v>
      </c>
      <c r="I238" s="7">
        <f t="shared" si="14"/>
        <v>440</v>
      </c>
      <c r="J238" s="19">
        <f t="shared" si="12"/>
        <v>616</v>
      </c>
      <c r="K238" s="30" t="s">
        <v>39</v>
      </c>
      <c r="L238" s="21"/>
      <c r="M238" s="21"/>
      <c r="N238" s="21"/>
      <c r="O238" s="21"/>
      <c r="P238" s="3"/>
      <c r="Q238" s="3"/>
      <c r="R238" s="3"/>
      <c r="S238" s="3"/>
      <c r="T238" s="3"/>
      <c r="U238" s="3"/>
    </row>
    <row r="239" spans="1:21" ht="112.5" customHeight="1">
      <c r="A239" s="15">
        <v>227</v>
      </c>
      <c r="B239" s="31"/>
      <c r="C239" s="32" t="s">
        <v>280</v>
      </c>
      <c r="D239" s="32" t="s">
        <v>34</v>
      </c>
      <c r="E239" s="33">
        <v>4</v>
      </c>
      <c r="F239" s="48">
        <v>220</v>
      </c>
      <c r="G239" s="6">
        <v>255</v>
      </c>
      <c r="H239" s="48">
        <v>290</v>
      </c>
      <c r="I239" s="7">
        <f t="shared" si="14"/>
        <v>440</v>
      </c>
      <c r="J239" s="19">
        <f t="shared" si="12"/>
        <v>880</v>
      </c>
      <c r="K239" s="30" t="s">
        <v>93</v>
      </c>
      <c r="L239" s="21"/>
      <c r="M239" s="21"/>
      <c r="N239" s="21"/>
      <c r="O239" s="21"/>
      <c r="P239" s="3"/>
      <c r="Q239" s="3"/>
      <c r="R239" s="3"/>
      <c r="S239" s="3"/>
      <c r="T239" s="3"/>
      <c r="U239" s="3"/>
    </row>
    <row r="240" spans="1:21" ht="112.5" customHeight="1">
      <c r="A240" s="22">
        <v>228</v>
      </c>
      <c r="B240" s="31"/>
      <c r="C240" s="32" t="s">
        <v>281</v>
      </c>
      <c r="D240" s="32" t="s">
        <v>34</v>
      </c>
      <c r="E240" s="33">
        <v>4</v>
      </c>
      <c r="F240" s="48">
        <v>220</v>
      </c>
      <c r="G240" s="6">
        <v>255</v>
      </c>
      <c r="H240" s="48">
        <v>290</v>
      </c>
      <c r="I240" s="7">
        <f t="shared" si="14"/>
        <v>440</v>
      </c>
      <c r="J240" s="19">
        <f t="shared" si="12"/>
        <v>880</v>
      </c>
      <c r="K240" s="30" t="s">
        <v>93</v>
      </c>
      <c r="L240" s="21"/>
      <c r="M240" s="21"/>
      <c r="N240" s="21"/>
      <c r="O240" s="21"/>
      <c r="P240" s="3"/>
      <c r="Q240" s="3"/>
      <c r="R240" s="3"/>
      <c r="S240" s="3"/>
      <c r="T240" s="3"/>
      <c r="U240" s="3"/>
    </row>
    <row r="241" spans="1:21" ht="112.5" customHeight="1">
      <c r="A241" s="15">
        <v>229</v>
      </c>
      <c r="B241" s="31"/>
      <c r="C241" s="32" t="s">
        <v>282</v>
      </c>
      <c r="D241" s="32" t="s">
        <v>34</v>
      </c>
      <c r="E241" s="33">
        <v>3.8</v>
      </c>
      <c r="F241" s="48">
        <v>220</v>
      </c>
      <c r="G241" s="6">
        <v>255</v>
      </c>
      <c r="H241" s="48">
        <v>290</v>
      </c>
      <c r="I241" s="7">
        <f t="shared" si="14"/>
        <v>440</v>
      </c>
      <c r="J241" s="19">
        <f t="shared" si="12"/>
        <v>836</v>
      </c>
      <c r="K241" s="30" t="s">
        <v>93</v>
      </c>
      <c r="L241" s="21"/>
      <c r="M241" s="21"/>
      <c r="N241" s="21"/>
      <c r="O241" s="21"/>
      <c r="P241" s="3"/>
      <c r="Q241" s="3"/>
      <c r="R241" s="3"/>
      <c r="S241" s="3"/>
      <c r="T241" s="3"/>
      <c r="U241" s="3"/>
    </row>
    <row r="242" spans="1:21" ht="112.5" customHeight="1">
      <c r="A242" s="22">
        <v>230</v>
      </c>
      <c r="B242" s="31"/>
      <c r="C242" s="32" t="s">
        <v>283</v>
      </c>
      <c r="D242" s="32" t="s">
        <v>34</v>
      </c>
      <c r="E242" s="33">
        <v>3.5</v>
      </c>
      <c r="F242" s="48">
        <v>220</v>
      </c>
      <c r="G242" s="6">
        <v>255</v>
      </c>
      <c r="H242" s="48">
        <v>290</v>
      </c>
      <c r="I242" s="7">
        <f t="shared" si="14"/>
        <v>440</v>
      </c>
      <c r="J242" s="19">
        <f t="shared" si="12"/>
        <v>770</v>
      </c>
      <c r="K242" s="30" t="s">
        <v>93</v>
      </c>
      <c r="L242" s="21"/>
      <c r="M242" s="21"/>
      <c r="N242" s="21"/>
      <c r="O242" s="21"/>
      <c r="P242" s="3"/>
      <c r="Q242" s="3"/>
      <c r="R242" s="3"/>
      <c r="S242" s="3"/>
      <c r="T242" s="3"/>
      <c r="U242" s="3"/>
    </row>
    <row r="243" spans="1:21" ht="112.5" customHeight="1">
      <c r="A243" s="15">
        <v>231</v>
      </c>
      <c r="B243" s="31"/>
      <c r="C243" s="32" t="s">
        <v>284</v>
      </c>
      <c r="D243" s="32" t="s">
        <v>30</v>
      </c>
      <c r="E243" s="33" t="s">
        <v>328</v>
      </c>
      <c r="F243" s="48">
        <v>180</v>
      </c>
      <c r="G243" s="6">
        <v>210</v>
      </c>
      <c r="H243" s="48">
        <v>240</v>
      </c>
      <c r="I243" s="7">
        <f t="shared" si="14"/>
        <v>360</v>
      </c>
      <c r="J243" s="33" t="s">
        <v>328</v>
      </c>
      <c r="K243" s="30" t="s">
        <v>39</v>
      </c>
      <c r="L243" s="21"/>
      <c r="M243" s="21"/>
      <c r="N243" s="21"/>
      <c r="O243" s="21"/>
      <c r="P243" s="3"/>
      <c r="Q243" s="3"/>
      <c r="R243" s="3"/>
      <c r="S243" s="3"/>
      <c r="T243" s="3"/>
      <c r="U243" s="3"/>
    </row>
    <row r="244" spans="1:21" ht="112.5" customHeight="1">
      <c r="A244" s="22">
        <v>232</v>
      </c>
      <c r="B244" s="31"/>
      <c r="C244" s="32" t="s">
        <v>285</v>
      </c>
      <c r="D244" s="32" t="s">
        <v>30</v>
      </c>
      <c r="E244" s="33">
        <v>1.6</v>
      </c>
      <c r="F244" s="48">
        <v>180</v>
      </c>
      <c r="G244" s="6">
        <v>210</v>
      </c>
      <c r="H244" s="48">
        <v>240</v>
      </c>
      <c r="I244" s="7">
        <f t="shared" si="14"/>
        <v>360</v>
      </c>
      <c r="J244" s="19">
        <f t="shared" si="12"/>
        <v>288</v>
      </c>
      <c r="K244" s="30" t="s">
        <v>39</v>
      </c>
      <c r="L244" s="21"/>
      <c r="M244" s="21"/>
      <c r="N244" s="21"/>
      <c r="O244" s="21"/>
      <c r="P244" s="3"/>
      <c r="Q244" s="3"/>
      <c r="R244" s="3"/>
      <c r="S244" s="3"/>
      <c r="T244" s="3"/>
      <c r="U244" s="3"/>
    </row>
    <row r="245" spans="1:21" ht="112.5" customHeight="1">
      <c r="A245" s="15">
        <v>233</v>
      </c>
      <c r="B245" s="31"/>
      <c r="C245" s="32" t="s">
        <v>286</v>
      </c>
      <c r="D245" s="32" t="s">
        <v>30</v>
      </c>
      <c r="E245" s="33">
        <v>1.4</v>
      </c>
      <c r="F245" s="48">
        <v>180</v>
      </c>
      <c r="G245" s="6">
        <v>210</v>
      </c>
      <c r="H245" s="48">
        <v>240</v>
      </c>
      <c r="I245" s="7">
        <f t="shared" si="14"/>
        <v>360</v>
      </c>
      <c r="J245" s="19">
        <f t="shared" si="12"/>
        <v>251.99999999999997</v>
      </c>
      <c r="K245" s="30" t="s">
        <v>39</v>
      </c>
      <c r="L245" s="21"/>
      <c r="M245" s="21"/>
      <c r="N245" s="21"/>
      <c r="O245" s="21"/>
      <c r="P245" s="3"/>
      <c r="Q245" s="3"/>
      <c r="R245" s="3"/>
      <c r="S245" s="3"/>
      <c r="T245" s="3"/>
      <c r="U245" s="3"/>
    </row>
    <row r="246" spans="1:21" ht="112.5" customHeight="1">
      <c r="A246" s="22">
        <v>234</v>
      </c>
      <c r="B246" s="31"/>
      <c r="C246" s="32" t="s">
        <v>287</v>
      </c>
      <c r="D246" s="32" t="s">
        <v>30</v>
      </c>
      <c r="E246" s="33">
        <v>1.8</v>
      </c>
      <c r="F246" s="48">
        <v>180</v>
      </c>
      <c r="G246" s="6">
        <v>210</v>
      </c>
      <c r="H246" s="48">
        <v>240</v>
      </c>
      <c r="I246" s="7">
        <f t="shared" si="14"/>
        <v>360</v>
      </c>
      <c r="J246" s="19">
        <f t="shared" si="12"/>
        <v>324</v>
      </c>
      <c r="K246" s="30" t="s">
        <v>39</v>
      </c>
      <c r="L246" s="21"/>
      <c r="M246" s="21"/>
      <c r="N246" s="21"/>
      <c r="O246" s="21"/>
      <c r="P246" s="3"/>
      <c r="Q246" s="3"/>
      <c r="R246" s="3"/>
      <c r="S246" s="3"/>
      <c r="T246" s="3"/>
      <c r="U246" s="3"/>
    </row>
    <row r="247" spans="1:21" ht="112.5" customHeight="1">
      <c r="A247" s="15">
        <v>235</v>
      </c>
      <c r="B247" s="31"/>
      <c r="C247" s="32" t="s">
        <v>288</v>
      </c>
      <c r="D247" s="32" t="s">
        <v>30</v>
      </c>
      <c r="E247" s="33">
        <v>1.5</v>
      </c>
      <c r="F247" s="48">
        <v>180</v>
      </c>
      <c r="G247" s="6">
        <v>210</v>
      </c>
      <c r="H247" s="48">
        <v>240</v>
      </c>
      <c r="I247" s="7">
        <f t="shared" si="14"/>
        <v>360</v>
      </c>
      <c r="J247" s="19">
        <f t="shared" si="12"/>
        <v>270</v>
      </c>
      <c r="K247" s="30" t="s">
        <v>39</v>
      </c>
      <c r="L247" s="21"/>
      <c r="M247" s="21"/>
      <c r="N247" s="21"/>
      <c r="O247" s="21"/>
      <c r="P247" s="3"/>
      <c r="Q247" s="3"/>
      <c r="R247" s="3"/>
      <c r="S247" s="3"/>
      <c r="T247" s="3"/>
      <c r="U247" s="3"/>
    </row>
    <row r="248" spans="1:21" ht="112.5" customHeight="1">
      <c r="A248" s="22">
        <v>236</v>
      </c>
      <c r="B248" s="31"/>
      <c r="C248" s="32" t="s">
        <v>289</v>
      </c>
      <c r="D248" s="32" t="s">
        <v>30</v>
      </c>
      <c r="E248" s="33">
        <v>3.5</v>
      </c>
      <c r="F248" s="48">
        <v>180</v>
      </c>
      <c r="G248" s="6">
        <v>210</v>
      </c>
      <c r="H248" s="48">
        <v>240</v>
      </c>
      <c r="I248" s="7">
        <f t="shared" si="14"/>
        <v>360</v>
      </c>
      <c r="J248" s="19">
        <f t="shared" si="12"/>
        <v>630</v>
      </c>
      <c r="K248" s="30" t="s">
        <v>39</v>
      </c>
      <c r="L248" s="21"/>
      <c r="M248" s="21"/>
      <c r="N248" s="21"/>
      <c r="O248" s="21"/>
      <c r="P248" s="3"/>
      <c r="Q248" s="3"/>
      <c r="R248" s="3"/>
      <c r="S248" s="3"/>
      <c r="T248" s="3"/>
      <c r="U248" s="3"/>
    </row>
    <row r="249" spans="1:21" ht="112.5" customHeight="1">
      <c r="A249" s="15">
        <v>237</v>
      </c>
      <c r="B249" s="31"/>
      <c r="C249" s="32" t="s">
        <v>290</v>
      </c>
      <c r="D249" s="32" t="s">
        <v>34</v>
      </c>
      <c r="E249" s="33" t="s">
        <v>328</v>
      </c>
      <c r="F249" s="48">
        <v>220</v>
      </c>
      <c r="G249" s="6">
        <v>255</v>
      </c>
      <c r="H249" s="48">
        <v>290</v>
      </c>
      <c r="I249" s="7">
        <f t="shared" si="14"/>
        <v>440</v>
      </c>
      <c r="J249" s="33" t="s">
        <v>328</v>
      </c>
      <c r="K249" s="30" t="s">
        <v>39</v>
      </c>
      <c r="L249" s="21"/>
      <c r="M249" s="21"/>
      <c r="N249" s="21"/>
      <c r="O249" s="21"/>
      <c r="P249" s="3"/>
      <c r="Q249" s="3"/>
      <c r="R249" s="3"/>
      <c r="S249" s="3"/>
      <c r="T249" s="3"/>
      <c r="U249" s="3"/>
    </row>
    <row r="250" spans="1:21" ht="112.5" customHeight="1">
      <c r="A250" s="22">
        <v>238</v>
      </c>
      <c r="B250" s="31"/>
      <c r="C250" s="32" t="s">
        <v>291</v>
      </c>
      <c r="D250" s="32" t="s">
        <v>34</v>
      </c>
      <c r="E250" s="33">
        <v>2.8</v>
      </c>
      <c r="F250" s="48">
        <v>220</v>
      </c>
      <c r="G250" s="6">
        <v>255</v>
      </c>
      <c r="H250" s="48">
        <v>290</v>
      </c>
      <c r="I250" s="7">
        <f t="shared" si="14"/>
        <v>440</v>
      </c>
      <c r="J250" s="19">
        <f t="shared" si="12"/>
        <v>616</v>
      </c>
      <c r="K250" s="30" t="s">
        <v>39</v>
      </c>
      <c r="L250" s="21"/>
      <c r="M250" s="21"/>
      <c r="N250" s="21"/>
      <c r="O250" s="21"/>
      <c r="P250" s="3"/>
      <c r="Q250" s="3"/>
      <c r="R250" s="3"/>
      <c r="S250" s="3"/>
      <c r="T250" s="3"/>
      <c r="U250" s="3"/>
    </row>
    <row r="251" spans="1:21" ht="112.5" customHeight="1">
      <c r="A251" s="15">
        <v>239</v>
      </c>
      <c r="B251" s="31"/>
      <c r="C251" s="32" t="s">
        <v>292</v>
      </c>
      <c r="D251" s="32" t="s">
        <v>34</v>
      </c>
      <c r="E251" s="33">
        <v>3.3</v>
      </c>
      <c r="F251" s="48">
        <v>220</v>
      </c>
      <c r="G251" s="6">
        <v>255</v>
      </c>
      <c r="H251" s="48">
        <v>290</v>
      </c>
      <c r="I251" s="7">
        <f t="shared" si="14"/>
        <v>440</v>
      </c>
      <c r="J251" s="19">
        <f t="shared" si="12"/>
        <v>726</v>
      </c>
      <c r="K251" s="30" t="s">
        <v>39</v>
      </c>
      <c r="L251" s="21"/>
      <c r="M251" s="21"/>
      <c r="N251" s="21"/>
      <c r="O251" s="21"/>
      <c r="P251" s="3"/>
      <c r="Q251" s="3"/>
      <c r="R251" s="3"/>
      <c r="S251" s="3"/>
      <c r="T251" s="3"/>
      <c r="U251" s="3"/>
    </row>
    <row r="252" spans="1:21" ht="112.5" customHeight="1">
      <c r="A252" s="22">
        <v>240</v>
      </c>
      <c r="B252" s="31"/>
      <c r="C252" s="32" t="s">
        <v>293</v>
      </c>
      <c r="D252" s="32" t="s">
        <v>34</v>
      </c>
      <c r="E252" s="33" t="s">
        <v>328</v>
      </c>
      <c r="F252" s="48">
        <v>220</v>
      </c>
      <c r="G252" s="6">
        <v>255</v>
      </c>
      <c r="H252" s="48">
        <v>290</v>
      </c>
      <c r="I252" s="7">
        <f t="shared" si="14"/>
        <v>440</v>
      </c>
      <c r="J252" s="33" t="s">
        <v>328</v>
      </c>
      <c r="K252" s="30" t="s">
        <v>39</v>
      </c>
      <c r="L252" s="21"/>
      <c r="M252" s="21"/>
      <c r="N252" s="21"/>
      <c r="O252" s="21"/>
      <c r="P252" s="3"/>
      <c r="Q252" s="3"/>
      <c r="R252" s="3"/>
      <c r="S252" s="3"/>
      <c r="T252" s="3"/>
      <c r="U252" s="3"/>
    </row>
    <row r="253" spans="1:21" ht="112.5" customHeight="1">
      <c r="A253" s="15">
        <v>241</v>
      </c>
      <c r="B253" s="31"/>
      <c r="C253" s="32" t="s">
        <v>294</v>
      </c>
      <c r="D253" s="32" t="s">
        <v>34</v>
      </c>
      <c r="E253" s="33" t="s">
        <v>328</v>
      </c>
      <c r="F253" s="48">
        <v>220</v>
      </c>
      <c r="G253" s="6">
        <v>255</v>
      </c>
      <c r="H253" s="48">
        <v>290</v>
      </c>
      <c r="I253" s="7">
        <f t="shared" si="14"/>
        <v>440</v>
      </c>
      <c r="J253" s="33" t="s">
        <v>328</v>
      </c>
      <c r="K253" s="30" t="s">
        <v>39</v>
      </c>
      <c r="L253" s="21"/>
      <c r="M253" s="21"/>
      <c r="N253" s="21"/>
      <c r="O253" s="21"/>
      <c r="P253" s="3"/>
      <c r="Q253" s="3"/>
      <c r="R253" s="3"/>
      <c r="S253" s="3"/>
      <c r="T253" s="3"/>
      <c r="U253" s="3"/>
    </row>
    <row r="254" spans="1:21" ht="112.5" customHeight="1">
      <c r="A254" s="22">
        <v>242</v>
      </c>
      <c r="B254" s="31"/>
      <c r="C254" s="32" t="s">
        <v>295</v>
      </c>
      <c r="D254" s="32" t="s">
        <v>34</v>
      </c>
      <c r="E254" s="33" t="s">
        <v>328</v>
      </c>
      <c r="F254" s="48">
        <v>220</v>
      </c>
      <c r="G254" s="6">
        <v>255</v>
      </c>
      <c r="H254" s="48">
        <v>290</v>
      </c>
      <c r="I254" s="7">
        <f t="shared" si="14"/>
        <v>440</v>
      </c>
      <c r="J254" s="33" t="s">
        <v>328</v>
      </c>
      <c r="K254" s="30" t="s">
        <v>39</v>
      </c>
      <c r="L254" s="21"/>
      <c r="M254" s="21"/>
      <c r="N254" s="21"/>
      <c r="O254" s="21"/>
      <c r="P254" s="3"/>
      <c r="Q254" s="3"/>
      <c r="R254" s="3"/>
      <c r="S254" s="3"/>
      <c r="T254" s="3"/>
      <c r="U254" s="3"/>
    </row>
    <row r="255" spans="1:21" ht="112.5" customHeight="1">
      <c r="A255" s="15">
        <v>243</v>
      </c>
      <c r="B255" s="31"/>
      <c r="C255" s="32" t="s">
        <v>296</v>
      </c>
      <c r="D255" s="32" t="s">
        <v>34</v>
      </c>
      <c r="E255" s="33" t="s">
        <v>328</v>
      </c>
      <c r="F255" s="48">
        <v>220</v>
      </c>
      <c r="G255" s="6">
        <v>255</v>
      </c>
      <c r="H255" s="48">
        <v>290</v>
      </c>
      <c r="I255" s="7">
        <f t="shared" si="14"/>
        <v>440</v>
      </c>
      <c r="J255" s="33" t="s">
        <v>328</v>
      </c>
      <c r="K255" s="30" t="s">
        <v>39</v>
      </c>
      <c r="L255" s="21"/>
      <c r="M255" s="21"/>
      <c r="N255" s="21"/>
      <c r="O255" s="21"/>
      <c r="P255" s="3"/>
      <c r="Q255" s="3"/>
      <c r="R255" s="3"/>
      <c r="S255" s="3"/>
      <c r="T255" s="3"/>
      <c r="U255" s="3"/>
    </row>
    <row r="256" spans="1:21" ht="112.5" customHeight="1">
      <c r="A256" s="22">
        <v>244</v>
      </c>
      <c r="B256" s="31"/>
      <c r="C256" s="32" t="s">
        <v>297</v>
      </c>
      <c r="D256" s="32" t="s">
        <v>34</v>
      </c>
      <c r="E256" s="33" t="s">
        <v>328</v>
      </c>
      <c r="F256" s="48">
        <v>220</v>
      </c>
      <c r="G256" s="6">
        <v>255</v>
      </c>
      <c r="H256" s="48">
        <v>290</v>
      </c>
      <c r="I256" s="7">
        <f t="shared" si="14"/>
        <v>440</v>
      </c>
      <c r="J256" s="33" t="s">
        <v>328</v>
      </c>
      <c r="K256" s="30" t="s">
        <v>39</v>
      </c>
      <c r="L256" s="21"/>
      <c r="M256" s="21"/>
      <c r="N256" s="21"/>
      <c r="O256" s="21"/>
      <c r="P256" s="3"/>
      <c r="Q256" s="3"/>
      <c r="R256" s="3"/>
      <c r="S256" s="3"/>
      <c r="T256" s="3"/>
      <c r="U256" s="3"/>
    </row>
    <row r="257" spans="1:21" ht="112.5" customHeight="1">
      <c r="A257" s="15">
        <v>245</v>
      </c>
      <c r="B257" s="31"/>
      <c r="C257" s="32" t="s">
        <v>298</v>
      </c>
      <c r="D257" s="32" t="s">
        <v>34</v>
      </c>
      <c r="E257" s="33" t="s">
        <v>328</v>
      </c>
      <c r="F257" s="48">
        <v>220</v>
      </c>
      <c r="G257" s="6">
        <v>255</v>
      </c>
      <c r="H257" s="48">
        <v>290</v>
      </c>
      <c r="I257" s="7">
        <f t="shared" si="14"/>
        <v>440</v>
      </c>
      <c r="J257" s="33" t="s">
        <v>328</v>
      </c>
      <c r="K257" s="30" t="s">
        <v>39</v>
      </c>
      <c r="L257" s="21"/>
      <c r="M257" s="21"/>
      <c r="N257" s="21"/>
      <c r="O257" s="21"/>
      <c r="P257" s="3"/>
      <c r="Q257" s="3"/>
      <c r="R257" s="3"/>
      <c r="S257" s="3"/>
      <c r="T257" s="3"/>
      <c r="U257" s="3"/>
    </row>
    <row r="258" spans="1:21" ht="112.5" customHeight="1">
      <c r="A258" s="22">
        <v>246</v>
      </c>
      <c r="B258" s="31"/>
      <c r="C258" s="32" t="s">
        <v>299</v>
      </c>
      <c r="D258" s="32" t="s">
        <v>34</v>
      </c>
      <c r="E258" s="33">
        <v>1.8</v>
      </c>
      <c r="F258" s="48">
        <v>220</v>
      </c>
      <c r="G258" s="6">
        <v>255</v>
      </c>
      <c r="H258" s="48">
        <v>290</v>
      </c>
      <c r="I258" s="7">
        <f t="shared" si="14"/>
        <v>440</v>
      </c>
      <c r="J258" s="19">
        <f t="shared" si="12"/>
        <v>396</v>
      </c>
      <c r="K258" s="30" t="s">
        <v>93</v>
      </c>
      <c r="L258" s="21"/>
      <c r="M258" s="21"/>
      <c r="N258" s="21"/>
      <c r="O258" s="21"/>
      <c r="P258" s="3"/>
      <c r="Q258" s="3"/>
      <c r="R258" s="3"/>
      <c r="S258" s="3"/>
      <c r="T258" s="3"/>
      <c r="U258" s="3"/>
    </row>
    <row r="259" spans="1:21" ht="112.5" customHeight="1">
      <c r="A259" s="15">
        <v>247</v>
      </c>
      <c r="B259" s="31"/>
      <c r="C259" s="32" t="s">
        <v>300</v>
      </c>
      <c r="D259" s="32" t="s">
        <v>34</v>
      </c>
      <c r="E259" s="33" t="s">
        <v>328</v>
      </c>
      <c r="F259" s="48">
        <v>220</v>
      </c>
      <c r="G259" s="6">
        <v>255</v>
      </c>
      <c r="H259" s="48">
        <v>290</v>
      </c>
      <c r="I259" s="7">
        <f t="shared" si="14"/>
        <v>440</v>
      </c>
      <c r="J259" s="19" t="s">
        <v>328</v>
      </c>
      <c r="K259" s="30" t="s">
        <v>93</v>
      </c>
      <c r="L259" s="21"/>
      <c r="M259" s="21"/>
      <c r="N259" s="21"/>
      <c r="O259" s="21"/>
      <c r="P259" s="3"/>
      <c r="Q259" s="3"/>
      <c r="R259" s="3"/>
      <c r="S259" s="3"/>
      <c r="T259" s="3"/>
      <c r="U259" s="3"/>
    </row>
    <row r="260" spans="1:21" ht="112.5" customHeight="1">
      <c r="A260" s="22">
        <v>248</v>
      </c>
      <c r="B260" s="31"/>
      <c r="C260" s="32" t="s">
        <v>301</v>
      </c>
      <c r="D260" s="32" t="s">
        <v>34</v>
      </c>
      <c r="E260" s="33">
        <v>2.2999999999999998</v>
      </c>
      <c r="F260" s="48">
        <v>220</v>
      </c>
      <c r="G260" s="6">
        <v>255</v>
      </c>
      <c r="H260" s="48">
        <v>290</v>
      </c>
      <c r="I260" s="7">
        <f t="shared" si="14"/>
        <v>440</v>
      </c>
      <c r="J260" s="19">
        <f t="shared" si="12"/>
        <v>505.99999999999994</v>
      </c>
      <c r="K260" s="30" t="s">
        <v>93</v>
      </c>
      <c r="L260" s="21"/>
      <c r="M260" s="21"/>
      <c r="N260" s="21"/>
      <c r="O260" s="21"/>
      <c r="P260" s="3"/>
      <c r="Q260" s="3"/>
      <c r="R260" s="3"/>
      <c r="S260" s="3"/>
      <c r="T260" s="3"/>
      <c r="U260" s="3"/>
    </row>
    <row r="261" spans="1:21" ht="112.5" customHeight="1">
      <c r="A261" s="15">
        <v>249</v>
      </c>
      <c r="B261" s="31"/>
      <c r="C261" s="32" t="s">
        <v>302</v>
      </c>
      <c r="D261" s="32" t="s">
        <v>30</v>
      </c>
      <c r="E261" s="33">
        <v>2.2999999999999998</v>
      </c>
      <c r="F261" s="48">
        <v>180</v>
      </c>
      <c r="G261" s="6">
        <v>210</v>
      </c>
      <c r="H261" s="48">
        <v>240</v>
      </c>
      <c r="I261" s="7">
        <f t="shared" si="14"/>
        <v>360</v>
      </c>
      <c r="J261" s="19">
        <f t="shared" si="12"/>
        <v>413.99999999999994</v>
      </c>
      <c r="K261" s="30" t="s">
        <v>93</v>
      </c>
      <c r="L261" s="21"/>
      <c r="M261" s="21"/>
      <c r="N261" s="21"/>
      <c r="O261" s="21"/>
      <c r="P261" s="3"/>
      <c r="Q261" s="3"/>
      <c r="R261" s="3"/>
      <c r="S261" s="3"/>
      <c r="T261" s="3"/>
      <c r="U261" s="3"/>
    </row>
    <row r="262" spans="1:21" ht="112.5" customHeight="1">
      <c r="A262" s="22">
        <v>250</v>
      </c>
      <c r="B262" s="31"/>
      <c r="C262" s="32" t="s">
        <v>303</v>
      </c>
      <c r="D262" s="32" t="s">
        <v>59</v>
      </c>
      <c r="E262" s="33">
        <v>3.8</v>
      </c>
      <c r="F262" s="48">
        <v>320</v>
      </c>
      <c r="G262" s="6">
        <v>370</v>
      </c>
      <c r="H262" s="48">
        <v>425</v>
      </c>
      <c r="I262" s="7">
        <f t="shared" si="14"/>
        <v>640</v>
      </c>
      <c r="J262" s="19">
        <f t="shared" si="12"/>
        <v>1216</v>
      </c>
      <c r="K262" s="30" t="s">
        <v>304</v>
      </c>
      <c r="L262" s="21"/>
      <c r="M262" s="21"/>
      <c r="N262" s="21"/>
      <c r="O262" s="21"/>
      <c r="P262" s="3"/>
      <c r="Q262" s="3"/>
      <c r="R262" s="3"/>
      <c r="S262" s="3"/>
      <c r="T262" s="3"/>
      <c r="U262" s="3"/>
    </row>
    <row r="263" spans="1:21" ht="112.5" customHeight="1">
      <c r="A263" s="15">
        <v>251</v>
      </c>
      <c r="B263" s="31"/>
      <c r="C263" s="32" t="s">
        <v>305</v>
      </c>
      <c r="D263" s="32" t="s">
        <v>59</v>
      </c>
      <c r="E263" s="33">
        <v>2.5</v>
      </c>
      <c r="F263" s="48">
        <v>320</v>
      </c>
      <c r="G263" s="6">
        <v>370</v>
      </c>
      <c r="H263" s="48">
        <v>425</v>
      </c>
      <c r="I263" s="7">
        <f t="shared" si="14"/>
        <v>640</v>
      </c>
      <c r="J263" s="19">
        <f t="shared" si="12"/>
        <v>800</v>
      </c>
      <c r="K263" s="30" t="s">
        <v>81</v>
      </c>
      <c r="L263" s="21"/>
      <c r="M263" s="21"/>
      <c r="N263" s="21"/>
      <c r="O263" s="21"/>
      <c r="P263" s="3"/>
      <c r="Q263" s="3"/>
      <c r="R263" s="3"/>
      <c r="S263" s="3"/>
      <c r="T263" s="3"/>
      <c r="U263" s="3"/>
    </row>
    <row r="264" spans="1:21" ht="112.5" customHeight="1">
      <c r="A264" s="22">
        <v>252</v>
      </c>
      <c r="B264" s="31"/>
      <c r="C264" s="32" t="s">
        <v>306</v>
      </c>
      <c r="D264" s="32" t="s">
        <v>27</v>
      </c>
      <c r="E264" s="33">
        <v>3</v>
      </c>
      <c r="F264" s="48">
        <v>275</v>
      </c>
      <c r="G264" s="6">
        <v>315</v>
      </c>
      <c r="H264" s="48">
        <v>365</v>
      </c>
      <c r="I264" s="7">
        <f t="shared" si="14"/>
        <v>550</v>
      </c>
      <c r="J264" s="19">
        <f t="shared" si="12"/>
        <v>825</v>
      </c>
      <c r="K264" s="30" t="s">
        <v>39</v>
      </c>
      <c r="L264" s="21"/>
      <c r="M264" s="21"/>
      <c r="N264" s="21"/>
      <c r="O264" s="21"/>
      <c r="P264" s="3"/>
      <c r="Q264" s="3"/>
      <c r="R264" s="3"/>
      <c r="S264" s="3"/>
      <c r="T264" s="3"/>
      <c r="U264" s="3"/>
    </row>
    <row r="265" spans="1:21" ht="112.5" customHeight="1">
      <c r="A265" s="15">
        <v>253</v>
      </c>
      <c r="B265" s="34"/>
      <c r="C265" s="32" t="s">
        <v>307</v>
      </c>
      <c r="D265" s="32" t="s">
        <v>27</v>
      </c>
      <c r="E265" s="33">
        <v>3.6</v>
      </c>
      <c r="F265" s="48">
        <v>275</v>
      </c>
      <c r="G265" s="6">
        <v>315</v>
      </c>
      <c r="H265" s="48">
        <v>365</v>
      </c>
      <c r="I265" s="7">
        <v>550</v>
      </c>
      <c r="J265" s="19">
        <f t="shared" si="12"/>
        <v>990</v>
      </c>
      <c r="K265" s="30" t="s">
        <v>39</v>
      </c>
      <c r="L265" s="21"/>
      <c r="M265" s="21"/>
      <c r="N265" s="21"/>
      <c r="O265" s="21"/>
      <c r="P265" s="3"/>
      <c r="Q265" s="3"/>
      <c r="R265" s="3"/>
      <c r="S265" s="3"/>
      <c r="T265" s="3"/>
      <c r="U265" s="3"/>
    </row>
    <row r="266" spans="1:21" ht="112.5" customHeight="1">
      <c r="A266" s="22">
        <v>254</v>
      </c>
      <c r="B266" s="31"/>
      <c r="C266" s="32" t="s">
        <v>308</v>
      </c>
      <c r="D266" s="32" t="s">
        <v>27</v>
      </c>
      <c r="E266" s="33">
        <v>2.5</v>
      </c>
      <c r="F266" s="48">
        <v>275</v>
      </c>
      <c r="G266" s="6">
        <v>315</v>
      </c>
      <c r="H266" s="48">
        <v>365</v>
      </c>
      <c r="I266" s="7">
        <f t="shared" ref="I266:I276" si="15">F266*2</f>
        <v>550</v>
      </c>
      <c r="J266" s="19">
        <f t="shared" si="12"/>
        <v>687.5</v>
      </c>
      <c r="K266" s="30" t="s">
        <v>39</v>
      </c>
      <c r="L266" s="21"/>
      <c r="M266" s="21"/>
      <c r="N266" s="21"/>
      <c r="O266" s="21"/>
      <c r="P266" s="3"/>
      <c r="Q266" s="3"/>
      <c r="R266" s="3"/>
      <c r="S266" s="3"/>
      <c r="T266" s="3"/>
      <c r="U266" s="3"/>
    </row>
    <row r="267" spans="1:21" ht="112.5" customHeight="1">
      <c r="A267" s="15">
        <v>255</v>
      </c>
      <c r="B267" s="31"/>
      <c r="C267" s="32" t="s">
        <v>309</v>
      </c>
      <c r="D267" s="32" t="s">
        <v>27</v>
      </c>
      <c r="E267" s="33" t="s">
        <v>328</v>
      </c>
      <c r="F267" s="48">
        <v>275</v>
      </c>
      <c r="G267" s="6">
        <v>315</v>
      </c>
      <c r="H267" s="48">
        <v>365</v>
      </c>
      <c r="I267" s="7">
        <f t="shared" si="15"/>
        <v>550</v>
      </c>
      <c r="J267" s="33" t="s">
        <v>328</v>
      </c>
      <c r="K267" s="41"/>
      <c r="L267" s="42"/>
      <c r="M267" s="42"/>
      <c r="N267" s="42"/>
      <c r="O267" s="21"/>
      <c r="P267" s="3"/>
      <c r="Q267" s="3"/>
      <c r="R267" s="3"/>
      <c r="S267" s="3"/>
      <c r="T267" s="3"/>
      <c r="U267" s="3"/>
    </row>
    <row r="268" spans="1:21" ht="112.5" customHeight="1">
      <c r="A268" s="22">
        <v>256</v>
      </c>
      <c r="B268" s="31"/>
      <c r="C268" s="32" t="s">
        <v>310</v>
      </c>
      <c r="D268" s="32" t="s">
        <v>27</v>
      </c>
      <c r="E268" s="33">
        <v>2.6</v>
      </c>
      <c r="F268" s="48">
        <v>275</v>
      </c>
      <c r="G268" s="6">
        <v>315</v>
      </c>
      <c r="H268" s="48">
        <v>365</v>
      </c>
      <c r="I268" s="7">
        <f t="shared" si="15"/>
        <v>550</v>
      </c>
      <c r="J268" s="19">
        <f t="shared" ref="J268:J279" si="16">PRODUCT(E268,F268)</f>
        <v>715</v>
      </c>
      <c r="K268" s="41"/>
      <c r="L268" s="42"/>
      <c r="M268" s="42"/>
      <c r="N268" s="42"/>
      <c r="O268" s="21"/>
      <c r="P268" s="3"/>
      <c r="Q268" s="3"/>
      <c r="R268" s="3"/>
      <c r="S268" s="3"/>
      <c r="T268" s="3"/>
      <c r="U268" s="3"/>
    </row>
    <row r="269" spans="1:21" ht="112.5" customHeight="1">
      <c r="A269" s="15">
        <v>257</v>
      </c>
      <c r="B269" s="31"/>
      <c r="C269" s="32" t="s">
        <v>311</v>
      </c>
      <c r="D269" s="32" t="s">
        <v>27</v>
      </c>
      <c r="E269" s="33">
        <v>3</v>
      </c>
      <c r="F269" s="48">
        <v>275</v>
      </c>
      <c r="G269" s="6">
        <v>315</v>
      </c>
      <c r="H269" s="48">
        <v>365</v>
      </c>
      <c r="I269" s="7">
        <f t="shared" si="15"/>
        <v>550</v>
      </c>
      <c r="J269" s="19">
        <f t="shared" si="16"/>
        <v>825</v>
      </c>
      <c r="K269" s="41"/>
      <c r="L269" s="42"/>
      <c r="M269" s="42"/>
      <c r="N269" s="42"/>
      <c r="O269" s="21"/>
      <c r="P269" s="3"/>
      <c r="Q269" s="3"/>
      <c r="R269" s="3"/>
      <c r="S269" s="3"/>
      <c r="T269" s="3"/>
      <c r="U269" s="3"/>
    </row>
    <row r="270" spans="1:21" ht="112.5" customHeight="1">
      <c r="A270" s="22">
        <v>258</v>
      </c>
      <c r="B270" s="31"/>
      <c r="C270" s="32" t="s">
        <v>312</v>
      </c>
      <c r="D270" s="32" t="s">
        <v>27</v>
      </c>
      <c r="E270" s="33">
        <v>3</v>
      </c>
      <c r="F270" s="48">
        <v>275</v>
      </c>
      <c r="G270" s="6">
        <v>315</v>
      </c>
      <c r="H270" s="48">
        <v>365</v>
      </c>
      <c r="I270" s="7">
        <f t="shared" si="15"/>
        <v>550</v>
      </c>
      <c r="J270" s="19">
        <f t="shared" si="16"/>
        <v>825</v>
      </c>
      <c r="K270" s="41"/>
      <c r="L270" s="42"/>
      <c r="M270" s="42"/>
      <c r="N270" s="42"/>
      <c r="O270" s="21"/>
      <c r="P270" s="3"/>
      <c r="Q270" s="3"/>
      <c r="R270" s="3"/>
      <c r="S270" s="3"/>
      <c r="T270" s="3"/>
      <c r="U270" s="3"/>
    </row>
    <row r="271" spans="1:21" ht="112.5" customHeight="1">
      <c r="A271" s="15">
        <v>259</v>
      </c>
      <c r="B271" s="31"/>
      <c r="C271" s="32" t="s">
        <v>313</v>
      </c>
      <c r="D271" s="32" t="s">
        <v>27</v>
      </c>
      <c r="E271" s="33">
        <v>2.5</v>
      </c>
      <c r="F271" s="48">
        <v>275</v>
      </c>
      <c r="G271" s="6">
        <v>315</v>
      </c>
      <c r="H271" s="48">
        <v>365</v>
      </c>
      <c r="I271" s="7">
        <f t="shared" si="15"/>
        <v>550</v>
      </c>
      <c r="J271" s="19">
        <f t="shared" si="16"/>
        <v>687.5</v>
      </c>
      <c r="K271" s="41"/>
      <c r="L271" s="42"/>
      <c r="M271" s="42"/>
      <c r="N271" s="42"/>
      <c r="O271" s="21"/>
      <c r="P271" s="3"/>
      <c r="Q271" s="3"/>
      <c r="R271" s="3"/>
      <c r="S271" s="3"/>
      <c r="T271" s="3"/>
      <c r="U271" s="3"/>
    </row>
    <row r="272" spans="1:21" ht="112.5" customHeight="1">
      <c r="A272" s="22">
        <v>260</v>
      </c>
      <c r="B272" s="31"/>
      <c r="C272" s="32" t="s">
        <v>314</v>
      </c>
      <c r="D272" s="32" t="s">
        <v>27</v>
      </c>
      <c r="E272" s="33" t="s">
        <v>328</v>
      </c>
      <c r="F272" s="48">
        <v>275</v>
      </c>
      <c r="G272" s="6">
        <v>315</v>
      </c>
      <c r="H272" s="48">
        <v>365</v>
      </c>
      <c r="I272" s="7">
        <f t="shared" si="15"/>
        <v>550</v>
      </c>
      <c r="J272" s="33" t="s">
        <v>328</v>
      </c>
      <c r="K272" s="41"/>
      <c r="L272" s="42"/>
      <c r="M272" s="42"/>
      <c r="N272" s="42"/>
      <c r="O272" s="21"/>
      <c r="P272" s="3"/>
      <c r="Q272" s="3"/>
      <c r="R272" s="3"/>
      <c r="S272" s="3"/>
      <c r="T272" s="3"/>
      <c r="U272" s="3"/>
    </row>
    <row r="273" spans="1:21" ht="112.5" customHeight="1">
      <c r="A273" s="15">
        <v>261</v>
      </c>
      <c r="B273" s="31"/>
      <c r="C273" s="32" t="s">
        <v>315</v>
      </c>
      <c r="D273" s="32" t="s">
        <v>27</v>
      </c>
      <c r="E273" s="33">
        <v>2.6</v>
      </c>
      <c r="F273" s="48">
        <v>275</v>
      </c>
      <c r="G273" s="6">
        <v>315</v>
      </c>
      <c r="H273" s="48">
        <v>365</v>
      </c>
      <c r="I273" s="7">
        <f t="shared" si="15"/>
        <v>550</v>
      </c>
      <c r="J273" s="19">
        <f t="shared" si="16"/>
        <v>715</v>
      </c>
      <c r="K273" s="41"/>
      <c r="L273" s="42"/>
      <c r="M273" s="42"/>
      <c r="N273" s="42"/>
      <c r="O273" s="21"/>
      <c r="P273" s="3"/>
      <c r="Q273" s="3"/>
      <c r="R273" s="3"/>
      <c r="S273" s="3"/>
      <c r="T273" s="3"/>
      <c r="U273" s="3"/>
    </row>
    <row r="274" spans="1:21" ht="129.19999999999999" customHeight="1">
      <c r="A274" s="22">
        <v>262</v>
      </c>
      <c r="B274" s="34"/>
      <c r="C274" s="43" t="s">
        <v>316</v>
      </c>
      <c r="D274" s="43"/>
      <c r="E274" s="33" t="s">
        <v>328</v>
      </c>
      <c r="F274" s="48">
        <v>220</v>
      </c>
      <c r="G274" s="6">
        <v>255</v>
      </c>
      <c r="H274" s="48">
        <v>290</v>
      </c>
      <c r="I274" s="7">
        <f t="shared" si="15"/>
        <v>440</v>
      </c>
      <c r="J274" s="33" t="s">
        <v>328</v>
      </c>
      <c r="K274" s="35" t="s">
        <v>317</v>
      </c>
      <c r="L274" s="42"/>
      <c r="M274" s="42"/>
      <c r="N274" s="42"/>
      <c r="O274" s="21"/>
      <c r="P274" s="3"/>
      <c r="Q274" s="3"/>
      <c r="R274" s="3"/>
      <c r="S274" s="3"/>
      <c r="T274" s="3"/>
      <c r="U274" s="3"/>
    </row>
    <row r="275" spans="1:21" ht="131.25" customHeight="1">
      <c r="A275" s="15">
        <v>263</v>
      </c>
      <c r="B275" s="46"/>
      <c r="C275" s="43" t="s">
        <v>318</v>
      </c>
      <c r="D275" s="43"/>
      <c r="E275" s="33" t="s">
        <v>328</v>
      </c>
      <c r="F275" s="48">
        <v>320</v>
      </c>
      <c r="G275" s="6">
        <v>370</v>
      </c>
      <c r="H275" s="48">
        <v>425</v>
      </c>
      <c r="I275" s="7">
        <f t="shared" si="15"/>
        <v>640</v>
      </c>
      <c r="J275" s="33" t="s">
        <v>328</v>
      </c>
      <c r="K275" s="35" t="s">
        <v>319</v>
      </c>
    </row>
    <row r="276" spans="1:21" ht="136.5" customHeight="1">
      <c r="A276" s="22">
        <v>264</v>
      </c>
      <c r="B276" s="46"/>
      <c r="C276" s="43" t="s">
        <v>320</v>
      </c>
      <c r="D276" s="43"/>
      <c r="E276" s="44"/>
      <c r="F276" s="48">
        <v>320</v>
      </c>
      <c r="G276" s="6">
        <v>370</v>
      </c>
      <c r="H276" s="48">
        <v>425</v>
      </c>
      <c r="I276" s="7">
        <f t="shared" si="15"/>
        <v>640</v>
      </c>
      <c r="J276" s="19">
        <f t="shared" si="16"/>
        <v>320</v>
      </c>
      <c r="K276" s="35" t="s">
        <v>319</v>
      </c>
    </row>
    <row r="277" spans="1:21" ht="141.75" customHeight="1">
      <c r="A277" s="15">
        <v>265</v>
      </c>
      <c r="B277" s="46"/>
      <c r="C277" s="43" t="s">
        <v>321</v>
      </c>
      <c r="D277" s="43"/>
      <c r="E277" s="44"/>
      <c r="F277" s="48"/>
      <c r="G277" s="6"/>
      <c r="H277" s="48"/>
      <c r="I277" s="7"/>
      <c r="J277" s="19">
        <f t="shared" si="16"/>
        <v>0</v>
      </c>
      <c r="K277" s="35" t="s">
        <v>322</v>
      </c>
    </row>
    <row r="278" spans="1:21" ht="118.7" customHeight="1">
      <c r="A278" s="22">
        <v>266</v>
      </c>
      <c r="B278" s="46"/>
      <c r="C278" s="43" t="s">
        <v>323</v>
      </c>
      <c r="D278" s="43"/>
      <c r="E278" s="44"/>
      <c r="F278" s="48"/>
      <c r="G278" s="6"/>
      <c r="H278" s="48"/>
      <c r="I278" s="7"/>
      <c r="J278" s="19">
        <f t="shared" si="16"/>
        <v>0</v>
      </c>
      <c r="K278" s="35" t="s">
        <v>324</v>
      </c>
    </row>
    <row r="279" spans="1:21" ht="16.5">
      <c r="A279" s="22">
        <v>231</v>
      </c>
      <c r="B279" s="46"/>
      <c r="C279" s="43"/>
      <c r="D279" s="43"/>
      <c r="E279" s="44"/>
      <c r="F279" s="48"/>
      <c r="G279" s="6"/>
      <c r="H279" s="48"/>
      <c r="I279" s="7"/>
      <c r="J279" s="19">
        <f t="shared" si="16"/>
        <v>0</v>
      </c>
      <c r="K279" s="41"/>
    </row>
    <row r="280" spans="1:21" ht="16.5">
      <c r="A280" s="22">
        <v>231</v>
      </c>
      <c r="B280" s="46"/>
      <c r="C280" s="43"/>
      <c r="D280" s="43"/>
      <c r="E280" s="44"/>
      <c r="F280" s="48"/>
      <c r="G280" s="6"/>
      <c r="H280" s="48"/>
      <c r="I280" s="7"/>
      <c r="J280" s="45"/>
      <c r="K280" s="41"/>
    </row>
    <row r="281" spans="1:21" ht="16.5">
      <c r="A281" s="22">
        <v>231</v>
      </c>
      <c r="B281" s="46"/>
      <c r="C281" s="43"/>
      <c r="D281" s="43"/>
      <c r="E281" s="44"/>
      <c r="F281" s="48"/>
      <c r="G281" s="6"/>
      <c r="H281" s="48"/>
      <c r="I281" s="7"/>
      <c r="J281" s="45"/>
      <c r="K281" s="41"/>
    </row>
    <row r="282" spans="1:21" ht="16.5">
      <c r="A282" s="22">
        <v>231</v>
      </c>
      <c r="B282" s="46"/>
      <c r="C282" s="43"/>
      <c r="D282" s="43"/>
      <c r="E282" s="44"/>
      <c r="F282" s="48"/>
      <c r="G282" s="6"/>
      <c r="H282" s="48"/>
      <c r="I282" s="7"/>
      <c r="J282" s="45"/>
      <c r="K282" s="41"/>
    </row>
    <row r="283" spans="1:21" ht="16.5">
      <c r="A283" s="22">
        <v>231</v>
      </c>
      <c r="B283" s="46"/>
      <c r="C283" s="43"/>
      <c r="D283" s="43"/>
      <c r="E283" s="44"/>
      <c r="F283" s="48"/>
      <c r="G283" s="6"/>
      <c r="H283" s="48"/>
      <c r="I283" s="7"/>
      <c r="J283" s="45"/>
      <c r="K283" s="41"/>
    </row>
    <row r="284" spans="1:21" ht="16.5">
      <c r="A284" s="22">
        <v>231</v>
      </c>
      <c r="B284" s="46"/>
      <c r="C284" s="43"/>
      <c r="D284" s="43"/>
      <c r="E284" s="44"/>
      <c r="F284" s="48"/>
      <c r="G284" s="6"/>
      <c r="H284" s="48"/>
      <c r="I284" s="7"/>
      <c r="J284" s="45"/>
      <c r="K284" s="41"/>
    </row>
    <row r="285" spans="1:21" ht="16.5">
      <c r="A285" s="22">
        <v>231</v>
      </c>
      <c r="B285" s="46"/>
      <c r="C285" s="43"/>
      <c r="D285" s="43"/>
      <c r="E285" s="44"/>
      <c r="F285" s="48"/>
      <c r="G285" s="6"/>
      <c r="H285" s="48"/>
      <c r="I285" s="7"/>
      <c r="J285" s="45"/>
      <c r="K285" s="41"/>
    </row>
    <row r="286" spans="1:21" ht="16.5">
      <c r="A286" s="22">
        <v>231</v>
      </c>
      <c r="B286" s="46"/>
      <c r="C286" s="43"/>
      <c r="D286" s="43"/>
      <c r="E286" s="44"/>
      <c r="F286" s="48"/>
      <c r="G286" s="6"/>
      <c r="H286" s="48"/>
      <c r="I286" s="7"/>
      <c r="J286" s="45"/>
      <c r="K286" s="41"/>
    </row>
    <row r="287" spans="1:21" ht="16.5">
      <c r="A287" s="22">
        <v>231</v>
      </c>
      <c r="B287" s="46"/>
      <c r="C287" s="43"/>
      <c r="D287" s="43"/>
      <c r="E287" s="44"/>
      <c r="F287" s="48"/>
      <c r="G287" s="6"/>
      <c r="H287" s="48"/>
      <c r="I287" s="7"/>
      <c r="J287" s="45"/>
      <c r="K287" s="41"/>
    </row>
    <row r="288" spans="1:21" ht="16.5">
      <c r="A288" s="22">
        <v>231</v>
      </c>
      <c r="B288" s="46"/>
      <c r="C288" s="43"/>
      <c r="D288" s="43"/>
      <c r="E288" s="44"/>
      <c r="F288" s="48"/>
      <c r="G288" s="6"/>
      <c r="H288" s="48"/>
      <c r="I288" s="7"/>
      <c r="J288" s="45"/>
      <c r="K288" s="41"/>
    </row>
    <row r="289" spans="1:11" ht="16.5">
      <c r="A289" s="22">
        <v>231</v>
      </c>
      <c r="B289" s="46"/>
      <c r="C289" s="43"/>
      <c r="D289" s="43"/>
      <c r="E289" s="44"/>
      <c r="F289" s="48"/>
      <c r="G289" s="6"/>
      <c r="H289" s="48"/>
      <c r="I289" s="7"/>
      <c r="J289" s="45"/>
      <c r="K289" s="41"/>
    </row>
  </sheetData>
  <sheetProtection selectLockedCells="1" selectUnlockedCells="1"/>
  <autoFilter ref="A3:U289"/>
  <mergeCells count="7">
    <mergeCell ref="K2:K3"/>
    <mergeCell ref="A2:A3"/>
    <mergeCell ref="B2:B3"/>
    <mergeCell ref="C2:C3"/>
    <mergeCell ref="D2:D3"/>
    <mergeCell ref="E2:E3"/>
    <mergeCell ref="F2:J2"/>
  </mergeCells>
  <phoneticPr fontId="0" type="noConversion"/>
  <pageMargins left="0.39374999999999999" right="0.39374999999999999" top="0.39374999999999999" bottom="0.39374999999999999" header="0.51180555555555551" footer="0.51180555555555551"/>
  <pageSetup paperSize="9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ХОМКА</dc:creator>
  <cp:lastModifiedBy>User</cp:lastModifiedBy>
  <dcterms:created xsi:type="dcterms:W3CDTF">2015-02-18T09:24:19Z</dcterms:created>
  <dcterms:modified xsi:type="dcterms:W3CDTF">2015-07-23T14:44:43Z</dcterms:modified>
</cp:coreProperties>
</file>