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355" windowHeight="46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<sst xmlns="http://schemas.openxmlformats.org/spreadsheetml/2006/main" count="116" uniqueCount="59">
  <si>
    <t>Ник</t>
  </si>
  <si>
    <t>Кол-во</t>
  </si>
  <si>
    <t>Сумма</t>
  </si>
  <si>
    <t>Итого с %</t>
  </si>
  <si>
    <t xml:space="preserve">Наименование </t>
  </si>
  <si>
    <t xml:space="preserve">Артикул </t>
  </si>
  <si>
    <t>Цена</t>
  </si>
  <si>
    <t>еленка28</t>
  </si>
  <si>
    <t>бука!</t>
  </si>
  <si>
    <t>Шуй*ский Клас*сич*еский КПБ 2сп</t>
  </si>
  <si>
    <t>irinka1985</t>
  </si>
  <si>
    <t>kat112</t>
  </si>
  <si>
    <t>Гра*ни КПБ 2сп без шва Бязь</t>
  </si>
  <si>
    <t>Т@нюшка</t>
  </si>
  <si>
    <t>Гра*ни КПБ Люкс Семейный</t>
  </si>
  <si>
    <t>kerishca</t>
  </si>
  <si>
    <t>Гра*ни КПБ Евро Стандарт</t>
  </si>
  <si>
    <t>Ируся С</t>
  </si>
  <si>
    <t>Гра*ни КПБ 1.5сп без шва Бязь</t>
  </si>
  <si>
    <t>Зелёное яблоко</t>
  </si>
  <si>
    <t>Пер*сик КПБ 1,5сп</t>
  </si>
  <si>
    <t>Katrin78</t>
  </si>
  <si>
    <t>Пер*сик КПБ 2сп</t>
  </si>
  <si>
    <t>Мам*ино сча*стье Dr*eam Te*am Бязь </t>
  </si>
  <si>
    <t>Юляшка М</t>
  </si>
  <si>
    <t>Olkosta</t>
  </si>
  <si>
    <t>baxmypka73</t>
  </si>
  <si>
    <t>Шуй*ский Клас*сический Простыня 1,5сп</t>
  </si>
  <si>
    <t>Шуй*ский Клас*сический Простыня 2сп</t>
  </si>
  <si>
    <t>nataliya 30</t>
  </si>
  <si>
    <t>kozlovas</t>
  </si>
  <si>
    <t>oksanar050783</t>
  </si>
  <si>
    <t>Гр*ани Простыня 2сп Бязь</t>
  </si>
  <si>
    <t>Гр*ани Простыня 2сп Бязь </t>
  </si>
  <si>
    <t>olgaprima</t>
  </si>
  <si>
    <t>marinasazonova74</t>
  </si>
  <si>
    <t>Шуй*ский Клас*сический Пододеяльник 1,5сп</t>
  </si>
  <si>
    <t>beautifulcat</t>
  </si>
  <si>
    <t>Наволочки Шуйский классический 70*70.</t>
  </si>
  <si>
    <t>g_a_l_y_a</t>
  </si>
  <si>
    <t>Наволочки Грани 70*70.</t>
  </si>
  <si>
    <t>sveta 26</t>
  </si>
  <si>
    <t>Ми*р вку*са полотенце 70(80)х40 1шт</t>
  </si>
  <si>
    <t>Мир вкуса набор "Хозяюшка"</t>
  </si>
  <si>
    <t>SP*A Полотенце 150*80.</t>
  </si>
  <si>
    <t>Verakota</t>
  </si>
  <si>
    <t>Libe</t>
  </si>
  <si>
    <t>adove</t>
  </si>
  <si>
    <t>SP*A Парео мини</t>
  </si>
  <si>
    <t>itany</t>
  </si>
  <si>
    <t>полотенце махровое бамбук 65*140</t>
  </si>
  <si>
    <t>бирюза</t>
  </si>
  <si>
    <t>полотенце махровое бамбук 35*65</t>
  </si>
  <si>
    <t>Полотенце махровое для лица 40*50</t>
  </si>
  <si>
    <t>салат</t>
  </si>
  <si>
    <t>Варежки трикотажные, M 344-L</t>
  </si>
  <si>
    <t>Гетры трикотажные, H 301 L</t>
  </si>
  <si>
    <t>Зажим для платков,# RING-C78</t>
  </si>
  <si>
    <t>сер. Чер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</si>
</sst>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27" fillId="0" borderId="0" xfId="42" applyAlignment="1">
      <alignment/>
    </xf>
    <xf numFmtId="0" fontId="41" fillId="0" borderId="0" xfId="0" applyFont="1" applyAlignment="1">
      <alignment/>
    </xf>
    <xf numFmtId="0" fontId="3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96746" TargetMode="External" /><Relationship Id="rId2" Type="http://schemas.openxmlformats.org/officeDocument/2006/relationships/hyperlink" Target="http://www.nn.ru/user.php?user_id=467871" TargetMode="External" /><Relationship Id="rId3" Type="http://schemas.openxmlformats.org/officeDocument/2006/relationships/hyperlink" Target="http://www.nn.ru/user.php?user_id=303095" TargetMode="External" /><Relationship Id="rId4" Type="http://schemas.openxmlformats.org/officeDocument/2006/relationships/hyperlink" Target="http://www.nn.ru/user.php?user_id=238573" TargetMode="External" /><Relationship Id="rId5" Type="http://schemas.openxmlformats.org/officeDocument/2006/relationships/hyperlink" Target="http://www.nn.ru/user.php?user_id=467871" TargetMode="External" /><Relationship Id="rId6" Type="http://schemas.openxmlformats.org/officeDocument/2006/relationships/hyperlink" Target="http://www.nn.ru/user.php?user_id=178376" TargetMode="External" /><Relationship Id="rId7" Type="http://schemas.openxmlformats.org/officeDocument/2006/relationships/hyperlink" Target="http://www.nn.ru/user.php?user_id=643223" TargetMode="External" /><Relationship Id="rId8" Type="http://schemas.openxmlformats.org/officeDocument/2006/relationships/hyperlink" Target="http://www.nn.ru/user.php?user_id=335522" TargetMode="External" /><Relationship Id="rId9" Type="http://schemas.openxmlformats.org/officeDocument/2006/relationships/hyperlink" Target="http://www.nn.ru/user.php?user_id=383830" TargetMode="External" /><Relationship Id="rId10" Type="http://schemas.openxmlformats.org/officeDocument/2006/relationships/hyperlink" Target="http://www.nn.ru/user.php?user_id=298855" TargetMode="External" /><Relationship Id="rId11" Type="http://schemas.openxmlformats.org/officeDocument/2006/relationships/hyperlink" Target="http://www.nn.ru/user.php?user_id=298855" TargetMode="External" /><Relationship Id="rId12" Type="http://schemas.openxmlformats.org/officeDocument/2006/relationships/hyperlink" Target="http://www.nn.ru/user.php?user_id=371105" TargetMode="External" /><Relationship Id="rId13" Type="http://schemas.openxmlformats.org/officeDocument/2006/relationships/hyperlink" Target="http://www.nn.ru/user.php?user_id=210559" TargetMode="External" /><Relationship Id="rId14" Type="http://schemas.openxmlformats.org/officeDocument/2006/relationships/hyperlink" Target="http://www.nn.ru/user.php?user_id=346703" TargetMode="External" /><Relationship Id="rId15" Type="http://schemas.openxmlformats.org/officeDocument/2006/relationships/hyperlink" Target="http://www.nn.ru/user.php?user_id=296376" TargetMode="External" /><Relationship Id="rId16" Type="http://schemas.openxmlformats.org/officeDocument/2006/relationships/hyperlink" Target="http://www.nn.ru/user.php?user_id=267758" TargetMode="External" /><Relationship Id="rId17" Type="http://schemas.openxmlformats.org/officeDocument/2006/relationships/hyperlink" Target="http://www.nn.ru/user.php?user_id=267758" TargetMode="External" /><Relationship Id="rId18" Type="http://schemas.openxmlformats.org/officeDocument/2006/relationships/hyperlink" Target="http://www.nn.ru/user.php?user_id=296376" TargetMode="External" /><Relationship Id="rId19" Type="http://schemas.openxmlformats.org/officeDocument/2006/relationships/hyperlink" Target="http://www.nn.ru/user.php?user_id=498831" TargetMode="External" /><Relationship Id="rId20" Type="http://schemas.openxmlformats.org/officeDocument/2006/relationships/hyperlink" Target="http://www.nn.ru/user.php?user_id=371105" TargetMode="External" /><Relationship Id="rId21" Type="http://schemas.openxmlformats.org/officeDocument/2006/relationships/hyperlink" Target="http://www.nn.ru/user.php?user_id=267758" TargetMode="External" /><Relationship Id="rId22" Type="http://schemas.openxmlformats.org/officeDocument/2006/relationships/hyperlink" Target="http://www.nn.ru/user.php?user_id=210559" TargetMode="External" /><Relationship Id="rId23" Type="http://schemas.openxmlformats.org/officeDocument/2006/relationships/hyperlink" Target="http://www.nn.ru/user.php?user_id=298855" TargetMode="External" /><Relationship Id="rId24" Type="http://schemas.openxmlformats.org/officeDocument/2006/relationships/hyperlink" Target="http://www.nn.ru/user.php?user_id=267758" TargetMode="External" /><Relationship Id="rId25" Type="http://schemas.openxmlformats.org/officeDocument/2006/relationships/hyperlink" Target="http://www.nn.ru/user.php?user_id=498831" TargetMode="External" /><Relationship Id="rId26" Type="http://schemas.openxmlformats.org/officeDocument/2006/relationships/hyperlink" Target="http://www.nn.ru/user.php?user_id=755645" TargetMode="External" /><Relationship Id="rId27" Type="http://schemas.openxmlformats.org/officeDocument/2006/relationships/hyperlink" Target="http://www.nn.ru/user.php?user_id=210559" TargetMode="External" /><Relationship Id="rId28" Type="http://schemas.openxmlformats.org/officeDocument/2006/relationships/hyperlink" Target="http://www.nn.ru/user.php?user_id=204080" TargetMode="External" /><Relationship Id="rId29" Type="http://schemas.openxmlformats.org/officeDocument/2006/relationships/hyperlink" Target="http://www.nn.ru/user.php?user_id=168813" TargetMode="External" /><Relationship Id="rId30" Type="http://schemas.openxmlformats.org/officeDocument/2006/relationships/hyperlink" Target="http://www.nn.ru/user.php?user_id=265480" TargetMode="External" /><Relationship Id="rId31" Type="http://schemas.openxmlformats.org/officeDocument/2006/relationships/hyperlink" Target="http://www.nn.ru/user.php?user_id=296376" TargetMode="External" /><Relationship Id="rId32" Type="http://schemas.openxmlformats.org/officeDocument/2006/relationships/hyperlink" Target="http://www.nn.ru/user.php?user_id=471011" TargetMode="External" /><Relationship Id="rId33" Type="http://schemas.openxmlformats.org/officeDocument/2006/relationships/hyperlink" Target="http://www.nn.ru/user.php?user_id=292114" TargetMode="External" /><Relationship Id="rId34" Type="http://schemas.openxmlformats.org/officeDocument/2006/relationships/hyperlink" Target="http://www.nn.ru/user.php?user_id=57920" TargetMode="External" /><Relationship Id="rId35" Type="http://schemas.openxmlformats.org/officeDocument/2006/relationships/hyperlink" Target="http://www.nn.ru/user.php?user_id=292114" TargetMode="External" /><Relationship Id="rId36" Type="http://schemas.openxmlformats.org/officeDocument/2006/relationships/hyperlink" Target="http://www.nn.ru/user.php?user_id=57920" TargetMode="External" /><Relationship Id="rId37" Type="http://schemas.openxmlformats.org/officeDocument/2006/relationships/hyperlink" Target="http://www.nn.ru/user.php?user_id=377932" TargetMode="External" /><Relationship Id="rId38" Type="http://schemas.openxmlformats.org/officeDocument/2006/relationships/hyperlink" Target="http://www.nn.ru/user.php?user_id=292114" TargetMode="External" /><Relationship Id="rId39" Type="http://schemas.openxmlformats.org/officeDocument/2006/relationships/hyperlink" Target="http://www.nn.ru/user.php?user_id=265480" TargetMode="External" /><Relationship Id="rId40" Type="http://schemas.openxmlformats.org/officeDocument/2006/relationships/hyperlink" Target="http://www.nn.ru/user.php?user_id=57920" TargetMode="External" /><Relationship Id="rId41" Type="http://schemas.openxmlformats.org/officeDocument/2006/relationships/hyperlink" Target="http://www.nn.ru/user.php?user_id=471011" TargetMode="External" /><Relationship Id="rId42" Type="http://schemas.openxmlformats.org/officeDocument/2006/relationships/hyperlink" Target="http://www.nn.ru/user.php?user_id=377932" TargetMode="External" /><Relationship Id="rId43" Type="http://schemas.openxmlformats.org/officeDocument/2006/relationships/hyperlink" Target="http://www.nn.ru/user.php?user_id=168813" TargetMode="External" /><Relationship Id="rId44" Type="http://schemas.openxmlformats.org/officeDocument/2006/relationships/hyperlink" Target="http://www.nn.ru/user.php?user_id=296376" TargetMode="External" /><Relationship Id="rId45" Type="http://schemas.openxmlformats.org/officeDocument/2006/relationships/hyperlink" Target="http://www.nn.ru/user.php?user_id=153495" TargetMode="External" /><Relationship Id="rId46" Type="http://schemas.openxmlformats.org/officeDocument/2006/relationships/hyperlink" Target="http://www.nn.ru/user.php?user_id=168813" TargetMode="External" /><Relationship Id="rId47" Type="http://schemas.openxmlformats.org/officeDocument/2006/relationships/hyperlink" Target="http://www.nn.ru/user.php?user_id=153495" TargetMode="External" /><Relationship Id="rId48" Type="http://schemas.openxmlformats.org/officeDocument/2006/relationships/hyperlink" Target="http://www.nn.ru/user.php?user_id=238573" TargetMode="External" /><Relationship Id="rId49" Type="http://schemas.openxmlformats.org/officeDocument/2006/relationships/hyperlink" Target="http://www.nn.ru/user.php?user_id=204080" TargetMode="External" /><Relationship Id="rId50" Type="http://schemas.openxmlformats.org/officeDocument/2006/relationships/hyperlink" Target="http://www.nn.ru/user.php?user_id=204080" TargetMode="External" /><Relationship Id="rId51" Type="http://schemas.openxmlformats.org/officeDocument/2006/relationships/hyperlink" Target="http://www.nn.ru/user.php?user_id=204080" TargetMode="External" /><Relationship Id="rId52" Type="http://schemas.openxmlformats.org/officeDocument/2006/relationships/hyperlink" Target="http://www.nn.ru/user.php?user_id=204080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501"/>
  <sheetViews>
    <sheetView tabSelected="1" zoomScalePageLayoutView="0" workbookViewId="0" topLeftCell="A1">
      <selection activeCell="I52" sqref="I52"/>
    </sheetView>
  </sheetViews>
  <sheetFormatPr defaultColWidth="9.140625" defaultRowHeight="15"/>
  <cols>
    <col min="1" max="1" width="20.00390625" style="0" customWidth="1"/>
    <col min="2" max="2" width="38.7109375" style="3" customWidth="1"/>
    <col min="3" max="3" width="11.28125" style="3" customWidth="1"/>
    <col min="4" max="4" width="6.8515625" style="0" customWidth="1"/>
    <col min="5" max="5" width="12.00390625" style="3" customWidth="1"/>
    <col min="6" max="6" width="9.00390625" style="3" customWidth="1"/>
    <col min="7" max="7" width="9.7109375" style="3" customWidth="1"/>
  </cols>
  <sheetData>
    <row r="1" spans="1:9" s="1" customFormat="1" ht="15">
      <c r="A1" s="4" t="s">
        <v>0</v>
      </c>
      <c r="B1" s="5" t="s">
        <v>4</v>
      </c>
      <c r="C1" s="5" t="s">
        <v>5</v>
      </c>
      <c r="D1" s="4" t="s">
        <v>1</v>
      </c>
      <c r="E1" s="5" t="s">
        <v>6</v>
      </c>
      <c r="F1" s="5" t="s">
        <v>2</v>
      </c>
      <c r="G1" s="5" t="s">
        <v>3</v>
      </c>
      <c r="H1" s="4"/>
      <c r="I1" s="4"/>
    </row>
    <row r="2" spans="1:7" ht="15">
      <c r="A2" s="2" t="s">
        <v>47</v>
      </c>
      <c r="B2" s="6" t="s">
        <v>44</v>
      </c>
      <c r="C2" s="3">
        <v>78401</v>
      </c>
      <c r="D2">
        <v>1</v>
      </c>
      <c r="E2" s="3">
        <v>116</v>
      </c>
      <c r="F2" s="3">
        <f>D2*E2</f>
        <v>116</v>
      </c>
      <c r="G2" s="3">
        <f>F2*1.17</f>
        <v>135.72</v>
      </c>
    </row>
    <row r="3" spans="1:8" ht="15">
      <c r="A3" s="2" t="s">
        <v>47</v>
      </c>
      <c r="B3" s="6" t="s">
        <v>44</v>
      </c>
      <c r="C3" s="3">
        <v>78391</v>
      </c>
      <c r="D3" s="1">
        <v>1</v>
      </c>
      <c r="E3" s="3">
        <v>116</v>
      </c>
      <c r="F3" s="3">
        <f>D3*E3</f>
        <v>116</v>
      </c>
      <c r="G3" s="3">
        <f>F3*1.17</f>
        <v>135.72</v>
      </c>
      <c r="H3" s="1"/>
    </row>
    <row r="4" spans="1:8" ht="15">
      <c r="A4" s="2" t="s">
        <v>26</v>
      </c>
      <c r="B4" s="6" t="s">
        <v>27</v>
      </c>
      <c r="C4" s="3">
        <v>79551</v>
      </c>
      <c r="D4" s="1">
        <v>1</v>
      </c>
      <c r="E4" s="3">
        <v>238</v>
      </c>
      <c r="F4" s="3">
        <f>D4*E4</f>
        <v>238</v>
      </c>
      <c r="G4" s="3">
        <f>F4*1.17</f>
        <v>278.46</v>
      </c>
      <c r="H4" s="1"/>
    </row>
    <row r="5" spans="1:8" ht="15">
      <c r="A5" s="2" t="s">
        <v>26</v>
      </c>
      <c r="B5" s="6" t="s">
        <v>28</v>
      </c>
      <c r="C5" s="3">
        <v>79551</v>
      </c>
      <c r="D5" s="1">
        <v>1</v>
      </c>
      <c r="E5" s="3">
        <v>303</v>
      </c>
      <c r="F5" s="3">
        <f>D5*E5</f>
        <v>303</v>
      </c>
      <c r="G5" s="3">
        <f>F5*1.17</f>
        <v>354.51</v>
      </c>
      <c r="H5" s="1"/>
    </row>
    <row r="6" spans="1:8" ht="15">
      <c r="A6" s="2" t="s">
        <v>26</v>
      </c>
      <c r="B6" s="3" t="s">
        <v>38</v>
      </c>
      <c r="C6" s="3">
        <v>79551</v>
      </c>
      <c r="D6" s="1">
        <v>2</v>
      </c>
      <c r="E6" s="3">
        <v>142</v>
      </c>
      <c r="F6" s="3">
        <f>D6*E6</f>
        <v>284</v>
      </c>
      <c r="G6" s="3">
        <f>F6*1.17</f>
        <v>332.28</v>
      </c>
      <c r="H6" s="1"/>
    </row>
    <row r="7" spans="1:8" ht="15">
      <c r="A7" s="2" t="s">
        <v>37</v>
      </c>
      <c r="B7" s="6" t="s">
        <v>36</v>
      </c>
      <c r="C7" s="3">
        <v>78861</v>
      </c>
      <c r="D7" s="1">
        <v>1</v>
      </c>
      <c r="E7" s="3">
        <v>332</v>
      </c>
      <c r="F7" s="3">
        <f>D7*E7</f>
        <v>332</v>
      </c>
      <c r="G7" s="3">
        <f>F7*1.17</f>
        <v>388.44</v>
      </c>
      <c r="H7" s="1"/>
    </row>
    <row r="8" spans="1:8" ht="15">
      <c r="A8" s="2" t="s">
        <v>37</v>
      </c>
      <c r="B8" s="3" t="s">
        <v>38</v>
      </c>
      <c r="C8" s="3">
        <v>78861</v>
      </c>
      <c r="D8" s="1">
        <v>1</v>
      </c>
      <c r="E8" s="3">
        <v>142</v>
      </c>
      <c r="F8" s="3">
        <f>D8*E8</f>
        <v>142</v>
      </c>
      <c r="G8" s="3">
        <f>F8*1.17</f>
        <v>166.14</v>
      </c>
      <c r="H8" s="1"/>
    </row>
    <row r="9" spans="1:8" ht="15">
      <c r="A9" s="2" t="s">
        <v>39</v>
      </c>
      <c r="B9" s="3" t="s">
        <v>40</v>
      </c>
      <c r="C9" s="3">
        <v>79851</v>
      </c>
      <c r="D9" s="1">
        <v>1</v>
      </c>
      <c r="E9" s="3">
        <v>200</v>
      </c>
      <c r="F9" s="3">
        <f>D9*E9</f>
        <v>200</v>
      </c>
      <c r="G9" s="3">
        <f>F9*1.17</f>
        <v>234</v>
      </c>
      <c r="H9" s="1"/>
    </row>
    <row r="10" spans="1:8" ht="15">
      <c r="A10" s="2" t="s">
        <v>39</v>
      </c>
      <c r="B10" s="6" t="s">
        <v>42</v>
      </c>
      <c r="C10" s="3">
        <v>79611</v>
      </c>
      <c r="D10" s="1">
        <v>1</v>
      </c>
      <c r="E10" s="3">
        <v>41</v>
      </c>
      <c r="F10" s="3">
        <f>D10*E10</f>
        <v>41</v>
      </c>
      <c r="G10" s="3">
        <f>F10*1.17</f>
        <v>47.97</v>
      </c>
      <c r="H10" s="1"/>
    </row>
    <row r="11" spans="1:8" ht="15">
      <c r="A11" s="2" t="s">
        <v>39</v>
      </c>
      <c r="B11" s="6" t="s">
        <v>55</v>
      </c>
      <c r="C11" s="7"/>
      <c r="D11" s="1">
        <v>1</v>
      </c>
      <c r="E11" s="3">
        <v>130</v>
      </c>
      <c r="F11" s="3">
        <f>D11*E11</f>
        <v>130</v>
      </c>
      <c r="G11" s="3">
        <f>F11*1.17</f>
        <v>152.1</v>
      </c>
      <c r="H11" s="1"/>
    </row>
    <row r="12" spans="1:8" ht="15">
      <c r="A12" s="2" t="s">
        <v>39</v>
      </c>
      <c r="B12" s="6" t="s">
        <v>56</v>
      </c>
      <c r="D12" s="1">
        <v>1</v>
      </c>
      <c r="E12" s="3">
        <v>40</v>
      </c>
      <c r="F12" s="3">
        <f>D12*E12</f>
        <v>40</v>
      </c>
      <c r="G12" s="3">
        <f>F12*1.17</f>
        <v>46.8</v>
      </c>
      <c r="H12" s="1"/>
    </row>
    <row r="13" spans="1:8" ht="15">
      <c r="A13" s="2" t="s">
        <v>39</v>
      </c>
      <c r="B13" s="6" t="s">
        <v>57</v>
      </c>
      <c r="C13" s="3" t="s">
        <v>58</v>
      </c>
      <c r="D13" s="1">
        <v>2</v>
      </c>
      <c r="E13" s="3">
        <v>52</v>
      </c>
      <c r="F13" s="3">
        <f>D13*E13</f>
        <v>104</v>
      </c>
      <c r="G13" s="3">
        <f>F13*1.17</f>
        <v>121.67999999999999</v>
      </c>
      <c r="H13" s="1"/>
    </row>
    <row r="14" spans="1:8" ht="15">
      <c r="A14" s="2" t="s">
        <v>10</v>
      </c>
      <c r="B14" s="6" t="s">
        <v>9</v>
      </c>
      <c r="C14" s="3">
        <v>74431</v>
      </c>
      <c r="D14" s="1">
        <v>1</v>
      </c>
      <c r="E14" s="3">
        <v>843</v>
      </c>
      <c r="F14" s="3">
        <f>D14*E14</f>
        <v>843</v>
      </c>
      <c r="G14" s="3">
        <f>F14*1.17</f>
        <v>986.31</v>
      </c>
      <c r="H14" s="1"/>
    </row>
    <row r="15" spans="1:8" ht="15">
      <c r="A15" s="2" t="s">
        <v>10</v>
      </c>
      <c r="B15" s="6" t="s">
        <v>16</v>
      </c>
      <c r="C15" s="3">
        <v>78851</v>
      </c>
      <c r="D15" s="1">
        <v>1</v>
      </c>
      <c r="E15" s="3">
        <v>1264</v>
      </c>
      <c r="F15" s="3">
        <f>D15*E15</f>
        <v>1264</v>
      </c>
      <c r="G15" s="3">
        <f>F15*1.17</f>
        <v>1478.8799999999999</v>
      </c>
      <c r="H15" s="1"/>
    </row>
    <row r="16" spans="1:8" ht="15">
      <c r="A16" s="2" t="s">
        <v>49</v>
      </c>
      <c r="B16" s="6" t="s">
        <v>50</v>
      </c>
      <c r="C16" s="3" t="s">
        <v>51</v>
      </c>
      <c r="D16" s="1">
        <v>1</v>
      </c>
      <c r="E16" s="3">
        <v>475</v>
      </c>
      <c r="F16" s="3">
        <f>D16*E16</f>
        <v>475</v>
      </c>
      <c r="G16" s="3">
        <f>F16*1.17</f>
        <v>555.75</v>
      </c>
      <c r="H16" s="1"/>
    </row>
    <row r="17" spans="1:8" ht="15">
      <c r="A17" s="2" t="s">
        <v>49</v>
      </c>
      <c r="B17" s="3" t="s">
        <v>52</v>
      </c>
      <c r="C17" s="3" t="s">
        <v>51</v>
      </c>
      <c r="D17" s="1">
        <v>1</v>
      </c>
      <c r="E17" s="3">
        <v>132</v>
      </c>
      <c r="F17" s="3">
        <f>D17*E17</f>
        <v>132</v>
      </c>
      <c r="G17" s="3">
        <f>F17*1.17</f>
        <v>154.44</v>
      </c>
      <c r="H17" s="1"/>
    </row>
    <row r="18" spans="1:8" ht="15">
      <c r="A18" s="2" t="s">
        <v>11</v>
      </c>
      <c r="B18" s="6" t="s">
        <v>12</v>
      </c>
      <c r="C18" s="3">
        <v>82281</v>
      </c>
      <c r="D18" s="1">
        <v>1</v>
      </c>
      <c r="E18" s="3">
        <v>1174</v>
      </c>
      <c r="F18" s="3">
        <f>D18*E18</f>
        <v>1174</v>
      </c>
      <c r="G18" s="3">
        <f>F18*1.17</f>
        <v>1373.58</v>
      </c>
      <c r="H18" s="1"/>
    </row>
    <row r="19" spans="1:8" ht="15">
      <c r="A19" s="2" t="s">
        <v>21</v>
      </c>
      <c r="B19" s="6" t="s">
        <v>22</v>
      </c>
      <c r="C19" s="3">
        <v>79351</v>
      </c>
      <c r="D19" s="1">
        <v>1</v>
      </c>
      <c r="E19" s="3">
        <v>1388</v>
      </c>
      <c r="F19" s="3">
        <f>D19*E19</f>
        <v>1388</v>
      </c>
      <c r="G19" s="3">
        <f>F19*1.17</f>
        <v>1623.9599999999998</v>
      </c>
      <c r="H19" s="1"/>
    </row>
    <row r="20" spans="1:8" ht="15">
      <c r="A20" s="2" t="s">
        <v>15</v>
      </c>
      <c r="B20" s="6" t="s">
        <v>44</v>
      </c>
      <c r="C20" s="3">
        <v>83401</v>
      </c>
      <c r="D20" s="1">
        <v>1</v>
      </c>
      <c r="E20" s="3">
        <v>116</v>
      </c>
      <c r="F20" s="3">
        <f>D20*E20</f>
        <v>116</v>
      </c>
      <c r="G20" s="3">
        <f>F20*1.17</f>
        <v>135.72</v>
      </c>
      <c r="H20" s="1"/>
    </row>
    <row r="21" spans="1:8" ht="15">
      <c r="A21" s="2" t="s">
        <v>15</v>
      </c>
      <c r="B21" s="6" t="s">
        <v>44</v>
      </c>
      <c r="C21" s="3">
        <v>80311</v>
      </c>
      <c r="D21" s="1">
        <v>1</v>
      </c>
      <c r="E21" s="3">
        <v>116</v>
      </c>
      <c r="F21" s="3">
        <f>D21*E21</f>
        <v>116</v>
      </c>
      <c r="G21" s="3">
        <f>F21*1.17</f>
        <v>135.72</v>
      </c>
      <c r="H21" s="1"/>
    </row>
    <row r="22" spans="1:8" ht="15">
      <c r="A22" s="2" t="s">
        <v>15</v>
      </c>
      <c r="B22" s="6" t="s">
        <v>44</v>
      </c>
      <c r="C22" s="3">
        <v>78401</v>
      </c>
      <c r="D22" s="1">
        <v>1</v>
      </c>
      <c r="E22" s="3">
        <v>116</v>
      </c>
      <c r="F22" s="3">
        <f>D22*E22</f>
        <v>116</v>
      </c>
      <c r="G22" s="3">
        <f>F22*1.17</f>
        <v>135.72</v>
      </c>
      <c r="H22" s="1"/>
    </row>
    <row r="23" spans="1:8" ht="15">
      <c r="A23" s="2" t="s">
        <v>30</v>
      </c>
      <c r="B23" s="6" t="s">
        <v>32</v>
      </c>
      <c r="C23" s="3">
        <v>71721</v>
      </c>
      <c r="D23" s="1">
        <v>1</v>
      </c>
      <c r="E23" s="3">
        <v>371</v>
      </c>
      <c r="F23" s="3">
        <f>D23*E23</f>
        <v>371</v>
      </c>
      <c r="G23" s="3">
        <f>F23*1.17</f>
        <v>434.07</v>
      </c>
      <c r="H23" s="1"/>
    </row>
    <row r="24" spans="1:8" ht="15">
      <c r="A24" s="2" t="s">
        <v>30</v>
      </c>
      <c r="B24" s="3" t="s">
        <v>38</v>
      </c>
      <c r="C24" s="3">
        <v>81581</v>
      </c>
      <c r="D24" s="1">
        <v>1</v>
      </c>
      <c r="E24" s="3">
        <v>142</v>
      </c>
      <c r="F24" s="3">
        <f>D24*E24</f>
        <v>142</v>
      </c>
      <c r="G24" s="3">
        <f>F24*1.17</f>
        <v>166.14</v>
      </c>
      <c r="H24" s="1"/>
    </row>
    <row r="25" spans="1:8" ht="15">
      <c r="A25" s="2" t="s">
        <v>30</v>
      </c>
      <c r="B25" s="3" t="s">
        <v>38</v>
      </c>
      <c r="C25" s="3">
        <v>73921</v>
      </c>
      <c r="D25" s="1">
        <v>1</v>
      </c>
      <c r="E25" s="3">
        <v>142</v>
      </c>
      <c r="F25" s="3">
        <f>D25*E25</f>
        <v>142</v>
      </c>
      <c r="G25" s="3">
        <f>F25*1.17</f>
        <v>166.14</v>
      </c>
      <c r="H25" s="1"/>
    </row>
    <row r="26" spans="1:8" ht="15">
      <c r="A26" s="2" t="s">
        <v>46</v>
      </c>
      <c r="B26" s="6" t="s">
        <v>44</v>
      </c>
      <c r="C26" s="3">
        <v>83401</v>
      </c>
      <c r="D26" s="1">
        <v>1</v>
      </c>
      <c r="E26" s="3">
        <v>116</v>
      </c>
      <c r="F26" s="3">
        <f>D26*E26</f>
        <v>116</v>
      </c>
      <c r="G26" s="3">
        <f>F26*1.17</f>
        <v>135.72</v>
      </c>
      <c r="H26" s="1"/>
    </row>
    <row r="27" spans="1:8" ht="15">
      <c r="A27" s="2" t="s">
        <v>46</v>
      </c>
      <c r="B27" s="6" t="s">
        <v>44</v>
      </c>
      <c r="C27" s="3">
        <v>80311</v>
      </c>
      <c r="D27" s="1">
        <v>1</v>
      </c>
      <c r="E27" s="3">
        <v>116</v>
      </c>
      <c r="F27" s="3">
        <f>D27*E27</f>
        <v>116</v>
      </c>
      <c r="G27" s="3">
        <f>F27*1.17</f>
        <v>135.72</v>
      </c>
      <c r="H27" s="1"/>
    </row>
    <row r="28" spans="1:8" ht="15">
      <c r="A28" s="2" t="s">
        <v>46</v>
      </c>
      <c r="B28" s="6" t="s">
        <v>44</v>
      </c>
      <c r="C28" s="3">
        <v>78401</v>
      </c>
      <c r="D28" s="1">
        <v>1</v>
      </c>
      <c r="E28" s="3">
        <v>116</v>
      </c>
      <c r="F28" s="3">
        <f>D28*E28</f>
        <v>116</v>
      </c>
      <c r="G28" s="3">
        <f>F28*1.17</f>
        <v>135.72</v>
      </c>
      <c r="H28" s="1"/>
    </row>
    <row r="29" spans="1:8" ht="15">
      <c r="A29" s="2" t="s">
        <v>35</v>
      </c>
      <c r="B29" s="6" t="s">
        <v>36</v>
      </c>
      <c r="C29" s="3">
        <v>82021</v>
      </c>
      <c r="D29" s="1">
        <v>1</v>
      </c>
      <c r="E29" s="3">
        <v>332</v>
      </c>
      <c r="F29" s="3">
        <f>D29*E29</f>
        <v>332</v>
      </c>
      <c r="G29" s="3">
        <f>F29*1.17</f>
        <v>388.44</v>
      </c>
      <c r="H29" s="1"/>
    </row>
    <row r="30" spans="1:8" ht="15">
      <c r="A30" s="2" t="s">
        <v>35</v>
      </c>
      <c r="B30" s="6" t="s">
        <v>36</v>
      </c>
      <c r="C30" s="3">
        <v>79551</v>
      </c>
      <c r="D30" s="1">
        <v>1</v>
      </c>
      <c r="E30" s="3">
        <v>332</v>
      </c>
      <c r="F30" s="3">
        <f>D30*E30</f>
        <v>332</v>
      </c>
      <c r="G30" s="3">
        <f>F30*1.17</f>
        <v>388.44</v>
      </c>
      <c r="H30" s="1"/>
    </row>
    <row r="31" spans="1:8" ht="15">
      <c r="A31" s="2" t="s">
        <v>35</v>
      </c>
      <c r="B31" s="3" t="s">
        <v>38</v>
      </c>
      <c r="C31" s="3">
        <v>82021</v>
      </c>
      <c r="D31" s="1">
        <v>1</v>
      </c>
      <c r="E31" s="3">
        <v>142</v>
      </c>
      <c r="F31" s="3">
        <f>D31*E31</f>
        <v>142</v>
      </c>
      <c r="G31" s="3">
        <f>F31*1.17</f>
        <v>166.14</v>
      </c>
      <c r="H31" s="1"/>
    </row>
    <row r="32" spans="1:8" ht="15">
      <c r="A32" s="2" t="s">
        <v>35</v>
      </c>
      <c r="B32" s="3" t="s">
        <v>38</v>
      </c>
      <c r="C32" s="3">
        <v>79551</v>
      </c>
      <c r="D32" s="1">
        <v>1</v>
      </c>
      <c r="E32" s="3">
        <v>142</v>
      </c>
      <c r="F32" s="3">
        <f>D32*E32</f>
        <v>142</v>
      </c>
      <c r="G32" s="3">
        <f>F32*1.17</f>
        <v>166.14</v>
      </c>
      <c r="H32" s="1"/>
    </row>
    <row r="33" spans="1:8" ht="15">
      <c r="A33" s="2" t="s">
        <v>29</v>
      </c>
      <c r="B33" s="6" t="s">
        <v>27</v>
      </c>
      <c r="C33" s="3">
        <v>78081</v>
      </c>
      <c r="D33" s="1">
        <v>1</v>
      </c>
      <c r="E33" s="3">
        <v>238</v>
      </c>
      <c r="F33" s="3">
        <f>D33*E33</f>
        <v>238</v>
      </c>
      <c r="G33" s="3">
        <f>F33*1.17</f>
        <v>278.46</v>
      </c>
      <c r="H33" s="1"/>
    </row>
    <row r="34" spans="1:8" ht="15">
      <c r="A34" s="2" t="s">
        <v>29</v>
      </c>
      <c r="B34" s="6" t="s">
        <v>36</v>
      </c>
      <c r="C34" s="3">
        <v>78081</v>
      </c>
      <c r="D34" s="1">
        <v>1</v>
      </c>
      <c r="E34" s="3">
        <v>332</v>
      </c>
      <c r="F34" s="3">
        <f>D34*E34</f>
        <v>332</v>
      </c>
      <c r="G34" s="3">
        <f>F34*1.17</f>
        <v>388.44</v>
      </c>
      <c r="H34" s="1"/>
    </row>
    <row r="35" spans="1:8" ht="15">
      <c r="A35" s="2" t="s">
        <v>31</v>
      </c>
      <c r="B35" s="6" t="s">
        <v>33</v>
      </c>
      <c r="C35" s="3">
        <v>68831</v>
      </c>
      <c r="D35" s="1">
        <v>1</v>
      </c>
      <c r="E35" s="3">
        <v>371</v>
      </c>
      <c r="F35" s="3">
        <f>D35*E35</f>
        <v>371</v>
      </c>
      <c r="G35" s="3">
        <f>F35*1.17</f>
        <v>434.07</v>
      </c>
      <c r="H35" s="1"/>
    </row>
    <row r="36" spans="1:8" ht="15">
      <c r="A36" s="2" t="s">
        <v>34</v>
      </c>
      <c r="B36" s="6" t="s">
        <v>36</v>
      </c>
      <c r="C36" s="3">
        <v>82021</v>
      </c>
      <c r="D36" s="1">
        <v>1</v>
      </c>
      <c r="E36" s="3">
        <v>332</v>
      </c>
      <c r="F36" s="3">
        <f>D36*E36</f>
        <v>332</v>
      </c>
      <c r="G36" s="3">
        <f>F36*1.17</f>
        <v>388.44</v>
      </c>
      <c r="H36" s="1"/>
    </row>
    <row r="37" spans="1:8" ht="15">
      <c r="A37" s="2" t="s">
        <v>34</v>
      </c>
      <c r="B37" s="6" t="s">
        <v>36</v>
      </c>
      <c r="C37" s="3">
        <v>79191</v>
      </c>
      <c r="D37" s="1">
        <v>1</v>
      </c>
      <c r="E37" s="3">
        <v>332</v>
      </c>
      <c r="F37" s="3">
        <f>D37*E37</f>
        <v>332</v>
      </c>
      <c r="G37" s="3">
        <f>F37*1.17</f>
        <v>388.44</v>
      </c>
      <c r="H37" s="1"/>
    </row>
    <row r="38" spans="1:8" ht="15">
      <c r="A38" s="2" t="s">
        <v>34</v>
      </c>
      <c r="B38" s="6" t="s">
        <v>44</v>
      </c>
      <c r="C38" s="3">
        <v>83401</v>
      </c>
      <c r="D38" s="1">
        <v>1</v>
      </c>
      <c r="E38" s="3">
        <v>116</v>
      </c>
      <c r="F38" s="3">
        <f>D38*E38</f>
        <v>116</v>
      </c>
      <c r="G38" s="3">
        <f>F38*1.17</f>
        <v>135.72</v>
      </c>
      <c r="H38" s="1"/>
    </row>
    <row r="39" spans="1:8" ht="15">
      <c r="A39" s="2" t="s">
        <v>34</v>
      </c>
      <c r="B39" s="6" t="s">
        <v>48</v>
      </c>
      <c r="C39" s="3">
        <v>70141</v>
      </c>
      <c r="D39" s="1">
        <v>1</v>
      </c>
      <c r="E39" s="3">
        <v>98</v>
      </c>
      <c r="F39" s="3">
        <f>D39*E39</f>
        <v>98</v>
      </c>
      <c r="G39" s="3">
        <f>F39*1.17</f>
        <v>114.66</v>
      </c>
      <c r="H39" s="1"/>
    </row>
    <row r="40" spans="1:8" ht="15">
      <c r="A40" s="2" t="s">
        <v>25</v>
      </c>
      <c r="B40" s="3" t="s">
        <v>38</v>
      </c>
      <c r="C40" s="3">
        <v>76321</v>
      </c>
      <c r="D40" s="1">
        <v>1</v>
      </c>
      <c r="E40" s="3">
        <v>142</v>
      </c>
      <c r="F40" s="3">
        <f>D40*E40</f>
        <v>142</v>
      </c>
      <c r="G40" s="3">
        <f>F40*1.17</f>
        <v>166.14</v>
      </c>
      <c r="H40" s="1"/>
    </row>
    <row r="41" spans="1:8" ht="15">
      <c r="A41" s="2" t="s">
        <v>41</v>
      </c>
      <c r="B41" s="6" t="s">
        <v>42</v>
      </c>
      <c r="C41" s="3">
        <v>74801</v>
      </c>
      <c r="D41" s="1">
        <v>1</v>
      </c>
      <c r="E41" s="3">
        <v>41</v>
      </c>
      <c r="F41" s="3">
        <f>D41*E41</f>
        <v>41</v>
      </c>
      <c r="G41" s="3">
        <f>F41*1.17</f>
        <v>47.97</v>
      </c>
      <c r="H41" s="1"/>
    </row>
    <row r="42" spans="1:8" ht="15">
      <c r="A42" s="2" t="s">
        <v>41</v>
      </c>
      <c r="B42" s="6" t="s">
        <v>44</v>
      </c>
      <c r="C42" s="3">
        <v>77131</v>
      </c>
      <c r="D42" s="1">
        <v>1</v>
      </c>
      <c r="E42" s="3">
        <v>116</v>
      </c>
      <c r="F42" s="3">
        <f>D42*E42</f>
        <v>116</v>
      </c>
      <c r="G42" s="3">
        <f>F42*1.17</f>
        <v>135.72</v>
      </c>
      <c r="H42" s="1"/>
    </row>
    <row r="43" spans="1:8" ht="15">
      <c r="A43" s="2" t="s">
        <v>41</v>
      </c>
      <c r="B43" s="3" t="s">
        <v>50</v>
      </c>
      <c r="C43" s="3" t="s">
        <v>51</v>
      </c>
      <c r="D43" s="1">
        <v>1</v>
      </c>
      <c r="E43" s="3">
        <v>475</v>
      </c>
      <c r="F43" s="3">
        <f>D43*E43</f>
        <v>475</v>
      </c>
      <c r="G43" s="3">
        <f>F43*1.17</f>
        <v>555.75</v>
      </c>
      <c r="H43" s="1"/>
    </row>
    <row r="44" spans="1:8" ht="15">
      <c r="A44" s="2" t="s">
        <v>45</v>
      </c>
      <c r="B44" s="6" t="s">
        <v>44</v>
      </c>
      <c r="C44" s="3">
        <v>83401</v>
      </c>
      <c r="D44" s="1">
        <v>1</v>
      </c>
      <c r="E44" s="3">
        <v>116</v>
      </c>
      <c r="F44" s="3">
        <f>D44*E44</f>
        <v>116</v>
      </c>
      <c r="G44" s="3">
        <f>F44*1.17</f>
        <v>135.72</v>
      </c>
      <c r="H44" s="1"/>
    </row>
    <row r="45" spans="1:8" ht="15">
      <c r="A45" s="2" t="s">
        <v>45</v>
      </c>
      <c r="B45" s="6" t="s">
        <v>44</v>
      </c>
      <c r="C45" s="3">
        <v>78391</v>
      </c>
      <c r="D45" s="1">
        <v>1</v>
      </c>
      <c r="E45" s="3">
        <v>116</v>
      </c>
      <c r="F45" s="3">
        <f>D45*E45</f>
        <v>116</v>
      </c>
      <c r="G45" s="3">
        <f>F45*1.17</f>
        <v>135.72</v>
      </c>
      <c r="H45" s="1"/>
    </row>
    <row r="46" spans="1:8" ht="15">
      <c r="A46" s="2" t="s">
        <v>8</v>
      </c>
      <c r="B46" s="6" t="s">
        <v>9</v>
      </c>
      <c r="C46" s="3">
        <v>81851</v>
      </c>
      <c r="D46" s="1">
        <v>1</v>
      </c>
      <c r="E46" s="3">
        <v>843</v>
      </c>
      <c r="F46" s="3">
        <f>D46*E46</f>
        <v>843</v>
      </c>
      <c r="G46" s="3">
        <f>F46*1.17</f>
        <v>986.31</v>
      </c>
      <c r="H46" s="1"/>
    </row>
    <row r="47" spans="1:8" ht="15">
      <c r="A47" s="2" t="s">
        <v>7</v>
      </c>
      <c r="B47" s="6" t="s">
        <v>23</v>
      </c>
      <c r="C47" s="3">
        <v>83091</v>
      </c>
      <c r="D47" s="1">
        <v>1</v>
      </c>
      <c r="E47" s="3">
        <v>827</v>
      </c>
      <c r="F47" s="3">
        <f>D47*E47</f>
        <v>827</v>
      </c>
      <c r="G47" s="3">
        <f>F47*1.17</f>
        <v>967.5899999999999</v>
      </c>
      <c r="H47" s="1"/>
    </row>
    <row r="48" spans="1:8" ht="15">
      <c r="A48" s="2" t="s">
        <v>19</v>
      </c>
      <c r="B48" s="6" t="s">
        <v>20</v>
      </c>
      <c r="C48" s="3">
        <v>82771</v>
      </c>
      <c r="D48" s="1">
        <v>1</v>
      </c>
      <c r="E48" s="3">
        <v>1143</v>
      </c>
      <c r="F48" s="3">
        <f>D48*E48</f>
        <v>1143</v>
      </c>
      <c r="G48" s="3">
        <f>F48*1.17</f>
        <v>1337.31</v>
      </c>
      <c r="H48" s="1"/>
    </row>
    <row r="49" spans="1:8" ht="15">
      <c r="A49" s="2" t="s">
        <v>17</v>
      </c>
      <c r="B49" s="6" t="s">
        <v>18</v>
      </c>
      <c r="C49" s="3">
        <v>76271</v>
      </c>
      <c r="D49" s="1">
        <v>1</v>
      </c>
      <c r="E49" s="3">
        <v>1003</v>
      </c>
      <c r="F49" s="3">
        <f>D49*E49</f>
        <v>1003</v>
      </c>
      <c r="G49" s="3">
        <f>F49*1.17</f>
        <v>1173.51</v>
      </c>
      <c r="H49" s="1"/>
    </row>
    <row r="50" spans="1:8" ht="15">
      <c r="A50" s="2" t="s">
        <v>13</v>
      </c>
      <c r="B50" s="6" t="s">
        <v>14</v>
      </c>
      <c r="C50" s="3">
        <v>79851</v>
      </c>
      <c r="D50" s="1">
        <v>1</v>
      </c>
      <c r="E50" s="3">
        <v>1570</v>
      </c>
      <c r="F50" s="3">
        <f>D50*E50</f>
        <v>1570</v>
      </c>
      <c r="G50" s="3">
        <f>F50*1.17</f>
        <v>1836.8999999999999</v>
      </c>
      <c r="H50" s="1"/>
    </row>
    <row r="51" spans="1:8" ht="15">
      <c r="A51" s="2" t="s">
        <v>13</v>
      </c>
      <c r="B51" s="6" t="s">
        <v>53</v>
      </c>
      <c r="C51" s="3" t="s">
        <v>54</v>
      </c>
      <c r="D51" s="1">
        <v>1</v>
      </c>
      <c r="E51" s="3">
        <v>62</v>
      </c>
      <c r="F51" s="3">
        <f>D51*E51</f>
        <v>62</v>
      </c>
      <c r="G51" s="3">
        <f>F51*1.17</f>
        <v>72.53999999999999</v>
      </c>
      <c r="H51" s="1"/>
    </row>
    <row r="52" spans="1:8" ht="15">
      <c r="A52" s="2" t="s">
        <v>24</v>
      </c>
      <c r="B52" s="6" t="s">
        <v>43</v>
      </c>
      <c r="C52" s="3">
        <v>79641</v>
      </c>
      <c r="D52" s="1">
        <v>1</v>
      </c>
      <c r="E52" s="3">
        <v>198</v>
      </c>
      <c r="F52" s="3">
        <f>D52*E52</f>
        <v>198</v>
      </c>
      <c r="G52" s="3">
        <f>F52*1.17</f>
        <v>231.66</v>
      </c>
      <c r="H52" s="1"/>
    </row>
    <row r="53" spans="1:8" ht="15">
      <c r="A53" s="2" t="s">
        <v>24</v>
      </c>
      <c r="B53" s="6" t="s">
        <v>44</v>
      </c>
      <c r="C53" s="3">
        <v>78401</v>
      </c>
      <c r="D53">
        <v>2</v>
      </c>
      <c r="E53" s="3">
        <v>116</v>
      </c>
      <c r="F53" s="3">
        <f>D53*E53</f>
        <v>232</v>
      </c>
      <c r="G53" s="3">
        <f>F53*1.17</f>
        <v>271.44</v>
      </c>
      <c r="H53" s="1"/>
    </row>
    <row r="65501" ht="15">
      <c r="E65501" s="3">
        <f>SUM(E2:E65500)</f>
        <v>18014</v>
      </c>
    </row>
  </sheetData>
  <sheetProtection/>
  <hyperlinks>
    <hyperlink ref="A46" r:id="rId1" display="http://www.nn.ru/user.php?user_id=96746"/>
    <hyperlink ref="A14" r:id="rId2" display="http://www.nn.ru/user.php?user_id=467871"/>
    <hyperlink ref="A18" r:id="rId3" display="http://www.nn.ru/user.php?user_id=303095"/>
    <hyperlink ref="A50" r:id="rId4" display="http://www.nn.ru/user.php?user_id=238573"/>
    <hyperlink ref="A15" r:id="rId5" display="http://www.nn.ru/user.php?user_id=467871"/>
    <hyperlink ref="A49" r:id="rId6" display="http://www.nn.ru/user.php?user_id=178376"/>
    <hyperlink ref="A48" r:id="rId7" display="http://www.nn.ru/user.php?user_id=643223"/>
    <hyperlink ref="A19" r:id="rId8" display="http://www.nn.ru/user.php?user_id=335522"/>
    <hyperlink ref="A47" r:id="rId9" display="http://www.nn.ru/user.php?user_id=383830"/>
    <hyperlink ref="A4" r:id="rId10" display="http://www.nn.ru/user.php?user_id=298855"/>
    <hyperlink ref="A5" r:id="rId11" display="http://www.nn.ru/user.php?user_id=298855"/>
    <hyperlink ref="A33" r:id="rId12" display="http://www.nn.ru/user.php?user_id=371105"/>
    <hyperlink ref="A23" r:id="rId13" display="http://www.nn.ru/user.php?user_id=210559"/>
    <hyperlink ref="A35" r:id="rId14" display="http://www.nn.ru/user.php?user_id=346703"/>
    <hyperlink ref="A36" r:id="rId15" display="http://www.nn.ru/user.php?user_id=296376"/>
    <hyperlink ref="A29" r:id="rId16" display="http://www.nn.ru/user.php?user_id=267758"/>
    <hyperlink ref="A30" r:id="rId17" display="http://www.nn.ru/user.php?user_id=267758"/>
    <hyperlink ref="A37" r:id="rId18" display="http://www.nn.ru/user.php?user_id=296376"/>
    <hyperlink ref="A7" r:id="rId19" display="http://www.nn.ru/user.php?user_id=498831"/>
    <hyperlink ref="A34" r:id="rId20" display="http://www.nn.ru/user.php?user_id=371105"/>
    <hyperlink ref="A31" r:id="rId21" display="http://www.nn.ru/user.php?user_id=267758"/>
    <hyperlink ref="A24" r:id="rId22" display="http://www.nn.ru/user.php?user_id=210559"/>
    <hyperlink ref="A6" r:id="rId23" display="http://www.nn.ru/user.php?user_id=298855"/>
    <hyperlink ref="A32" r:id="rId24" display="http://www.nn.ru/user.php?user_id=267758"/>
    <hyperlink ref="A8" r:id="rId25" display="http://www.nn.ru/user.php?user_id=498831"/>
    <hyperlink ref="A40" r:id="rId26" display="http://www.nn.ru/user.php?user_id=755645"/>
    <hyperlink ref="A25" r:id="rId27" display="http://www.nn.ru/user.php?user_id=210559"/>
    <hyperlink ref="A9" r:id="rId28" display="http://www.nn.ru/user.php?user_id=204080"/>
    <hyperlink ref="A41" r:id="rId29" display="http://www.nn.ru/user.php?user_id=168813"/>
    <hyperlink ref="A52" r:id="rId30" display="http://www.nn.ru/user.php?user_id=265480"/>
    <hyperlink ref="A38" r:id="rId31" display="http://www.nn.ru/user.php?user_id=296376"/>
    <hyperlink ref="A44" r:id="rId32" display="http://www.nn.ru/user.php?user_id=471011"/>
    <hyperlink ref="A20" r:id="rId33" display="http://www.nn.ru/user.php?user_id=292114"/>
    <hyperlink ref="A26" r:id="rId34" display="http://www.nn.ru/user.php?user_id=57920"/>
    <hyperlink ref="A21" r:id="rId35" display="http://www.nn.ru/user.php?user_id=292114"/>
    <hyperlink ref="A27" r:id="rId36" display="http://www.nn.ru/user.php?user_id=57920"/>
    <hyperlink ref="A2" r:id="rId37" display="http://www.nn.ru/user.php?user_id=377932"/>
    <hyperlink ref="A22" r:id="rId38" display="http://www.nn.ru/user.php?user_id=292114"/>
    <hyperlink ref="A53" r:id="rId39" display="http://www.nn.ru/user.php?user_id=265480"/>
    <hyperlink ref="A28" r:id="rId40" display="http://www.nn.ru/user.php?user_id=57920"/>
    <hyperlink ref="A45" r:id="rId41" display="http://www.nn.ru/user.php?user_id=471011"/>
    <hyperlink ref="A3" r:id="rId42" display="http://www.nn.ru/user.php?user_id=377932"/>
    <hyperlink ref="A42" r:id="rId43" display="http://www.nn.ru/user.php?user_id=168813"/>
    <hyperlink ref="A39" r:id="rId44" display="http://www.nn.ru/user.php?user_id=296376"/>
    <hyperlink ref="A16" r:id="rId45" display="http://www.nn.ru/user.php?user_id=153495"/>
    <hyperlink ref="A43" r:id="rId46" display="http://www.nn.ru/user.php?user_id=168813"/>
    <hyperlink ref="A17" r:id="rId47" display="http://www.nn.ru/user.php?user_id=153495"/>
    <hyperlink ref="A51" r:id="rId48" display="http://www.nn.ru/user.php?user_id=238573"/>
    <hyperlink ref="A10" r:id="rId49" display="http://www.nn.ru/user.php?user_id=204080"/>
    <hyperlink ref="A11" r:id="rId50" display="http://www.nn.ru/user.php?user_id=204080"/>
    <hyperlink ref="A12" r:id="rId51" display="http://www.nn.ru/user.php?user_id=204080"/>
    <hyperlink ref="A13" r:id="rId52" display="http://www.nn.ru/user.php?user_id=204080"/>
  </hyperlinks>
  <printOptions/>
  <pageMargins left="0.7" right="0.7" top="0.75" bottom="0.75" header="0.3" footer="0.3"/>
  <pageSetup orientation="portrait" paperSize="9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Янка</dc:creator>
  <cp:keywords/>
  <dc:description/>
  <cp:lastModifiedBy>Янка</cp:lastModifiedBy>
  <dcterms:created xsi:type="dcterms:W3CDTF">2015-02-17T17:58:39Z</dcterms:created>
  <dcterms:modified xsi:type="dcterms:W3CDTF">2015-07-27T13:03:53Z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