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Trikozz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<sst xmlns="http://schemas.openxmlformats.org/spreadsheetml/2006/main" count="425" uniqueCount="115">
  <si>
    <t>Дата формирования:</t>
  </si>
  <si>
    <t>24.08.2015</t>
  </si>
  <si>
    <t>Trikozza</t>
  </si>
  <si>
    <t>Цена</t>
  </si>
  <si>
    <t>E 2128</t>
  </si>
  <si>
    <t>Футболка/брюки длинные</t>
  </si>
  <si>
    <t/>
  </si>
  <si>
    <t>размер</t>
  </si>
  <si>
    <t>количество</t>
  </si>
  <si>
    <t>брусника+олени</t>
  </si>
  <si>
    <t>100/164-170</t>
  </si>
  <si>
    <t>444708\\\</t>
  </si>
  <si>
    <t>92/164-170</t>
  </si>
  <si>
    <t>444710\\\</t>
  </si>
  <si>
    <t>96/164-170</t>
  </si>
  <si>
    <t>444709\\\</t>
  </si>
  <si>
    <t>E 2129</t>
  </si>
  <si>
    <t>джемпер дл. рукав/брюки</t>
  </si>
  <si>
    <t>белый/снежинки</t>
  </si>
  <si>
    <t>444681\\\</t>
  </si>
  <si>
    <t>104/164-170</t>
  </si>
  <si>
    <t>444682\\\</t>
  </si>
  <si>
    <t>108/164-170</t>
  </si>
  <si>
    <t>444683\\\</t>
  </si>
  <si>
    <t>88/164</t>
  </si>
  <si>
    <t>444678\\\</t>
  </si>
  <si>
    <t>444679\\\</t>
  </si>
  <si>
    <t>444680\\\</t>
  </si>
  <si>
    <t>E 2130</t>
  </si>
  <si>
    <t>брусника+глуб.синий</t>
  </si>
  <si>
    <t>глуб.синий+брусника</t>
  </si>
  <si>
    <t>444685\444687\\</t>
  </si>
  <si>
    <t>444684\444688\\</t>
  </si>
  <si>
    <t>444109\444113\\</t>
  </si>
  <si>
    <t>444110\444111\\</t>
  </si>
  <si>
    <t>444686\444112\\</t>
  </si>
  <si>
    <t>E 2136</t>
  </si>
  <si>
    <t>минт+розовый</t>
  </si>
  <si>
    <t>444704\\\</t>
  </si>
  <si>
    <t>444702\\\</t>
  </si>
  <si>
    <t>444703\\\</t>
  </si>
  <si>
    <t>E 5110-L</t>
  </si>
  <si>
    <t>Туника</t>
  </si>
  <si>
    <t>серый меланж</t>
  </si>
  <si>
    <t>темно-серый меланж</t>
  </si>
  <si>
    <t>444116\444123\\</t>
  </si>
  <si>
    <t>444115\444122\\</t>
  </si>
  <si>
    <t>444114\444121\\</t>
  </si>
  <si>
    <t>444119\444126\\</t>
  </si>
  <si>
    <t>444118\444125\\</t>
  </si>
  <si>
    <t>444117\444124\\</t>
  </si>
  <si>
    <t>E 5110-S</t>
  </si>
  <si>
    <t>глубокий синий</t>
  </si>
  <si>
    <t>444697\\\</t>
  </si>
  <si>
    <t>444698\\\</t>
  </si>
  <si>
    <t>444696\\\</t>
  </si>
  <si>
    <t>Е 2054</t>
  </si>
  <si>
    <t>фуфуйка/брюки</t>
  </si>
  <si>
    <t>морская лягушка</t>
  </si>
  <si>
    <t>92</t>
  </si>
  <si>
    <t>441187\\\</t>
  </si>
  <si>
    <t>Е 2085</t>
  </si>
  <si>
    <t>молочный+клетка</t>
  </si>
  <si>
    <t>100</t>
  </si>
  <si>
    <t>441206\\\</t>
  </si>
  <si>
    <t>Е 2087</t>
  </si>
  <si>
    <t>кофейная роза</t>
  </si>
  <si>
    <t>441211\\\</t>
  </si>
  <si>
    <t>96</t>
  </si>
  <si>
    <t>441212\\\</t>
  </si>
  <si>
    <t>Е 2129</t>
  </si>
  <si>
    <t>брусника/снежинки</t>
  </si>
  <si>
    <t>442987\\\</t>
  </si>
  <si>
    <t>104</t>
  </si>
  <si>
    <t>442988\\\</t>
  </si>
  <si>
    <t>88</t>
  </si>
  <si>
    <t>442984\\\</t>
  </si>
  <si>
    <t>442985\\\</t>
  </si>
  <si>
    <t>442986\\\</t>
  </si>
  <si>
    <t>Е 2133</t>
  </si>
  <si>
    <t>томатное пюре</t>
  </si>
  <si>
    <t>443481\443485\\</t>
  </si>
  <si>
    <t>443483\443486\\</t>
  </si>
  <si>
    <t>443482\\\</t>
  </si>
  <si>
    <t>Е 2137</t>
  </si>
  <si>
    <t>сахар/минт зайки</t>
  </si>
  <si>
    <t>сахар/роз зайки</t>
  </si>
  <si>
    <t>443475\443480\\</t>
  </si>
  <si>
    <t>443476\443477\\</t>
  </si>
  <si>
    <t>443463\443478\\</t>
  </si>
  <si>
    <t>443473\443479\\</t>
  </si>
  <si>
    <t>443474\\\</t>
  </si>
  <si>
    <t>Е 3460в</t>
  </si>
  <si>
    <t>Майка</t>
  </si>
  <si>
    <t>светло-серый меланж</t>
  </si>
  <si>
    <t>443501\\\</t>
  </si>
  <si>
    <t>443500\\\</t>
  </si>
  <si>
    <t>443499\\\</t>
  </si>
  <si>
    <t>Е 3496</t>
  </si>
  <si>
    <t>серый</t>
  </si>
  <si>
    <t>442154\\\</t>
  </si>
  <si>
    <t>Е 3570</t>
  </si>
  <si>
    <t>джемпер женский</t>
  </si>
  <si>
    <t>443489\443490\\</t>
  </si>
  <si>
    <t>443487\443491\\</t>
  </si>
  <si>
    <t>443488\443492\\</t>
  </si>
  <si>
    <t>Е 3571</t>
  </si>
  <si>
    <t>Фуфайка</t>
  </si>
  <si>
    <t>св. серый меланж/роз. леопард</t>
  </si>
  <si>
    <t>св. серый меланж/сер. Леопард</t>
  </si>
  <si>
    <t>443495\443497\\</t>
  </si>
  <si>
    <t>443494\443496\\</t>
  </si>
  <si>
    <t>443493\443498\\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</si>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</sst>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13</xdr:row>
      <xdr:rowOff>114300</xdr:rowOff>
    </xdr:to>
    <xdr:pic>
      <xdr:nvPicPr>
        <xdr:cNvPr id="1" name="Picture 2" descr="40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1504950</xdr:colOff>
      <xdr:row>25</xdr:row>
      <xdr:rowOff>28575</xdr:rowOff>
    </xdr:to>
    <xdr:pic>
      <xdr:nvPicPr>
        <xdr:cNvPr id="2" name="Picture 3" descr="40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95575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1514475</xdr:colOff>
      <xdr:row>37</xdr:row>
      <xdr:rowOff>57150</xdr:rowOff>
    </xdr:to>
    <xdr:pic>
      <xdr:nvPicPr>
        <xdr:cNvPr id="3" name="Picture 4" descr="405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958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1514475</xdr:colOff>
      <xdr:row>49</xdr:row>
      <xdr:rowOff>114300</xdr:rowOff>
    </xdr:to>
    <xdr:pic>
      <xdr:nvPicPr>
        <xdr:cNvPr id="4" name="Picture 5" descr="405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0675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1504950</xdr:colOff>
      <xdr:row>61</xdr:row>
      <xdr:rowOff>28575</xdr:rowOff>
    </xdr:to>
    <xdr:pic>
      <xdr:nvPicPr>
        <xdr:cNvPr id="5" name="Picture 6" descr="405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18210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1457325</xdr:colOff>
      <xdr:row>73</xdr:row>
      <xdr:rowOff>114300</xdr:rowOff>
    </xdr:to>
    <xdr:pic>
      <xdr:nvPicPr>
        <xdr:cNvPr id="6" name="Picture 7" descr="405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3823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1438275</xdr:colOff>
      <xdr:row>86</xdr:row>
      <xdr:rowOff>9525</xdr:rowOff>
    </xdr:to>
    <xdr:pic>
      <xdr:nvPicPr>
        <xdr:cNvPr id="7" name="Picture 8" descr="404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49692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1628775</xdr:colOff>
      <xdr:row>98</xdr:row>
      <xdr:rowOff>9525</xdr:rowOff>
    </xdr:to>
    <xdr:pic>
      <xdr:nvPicPr>
        <xdr:cNvPr id="8" name="Picture 9" descr="404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5543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1590675</xdr:colOff>
      <xdr:row>109</xdr:row>
      <xdr:rowOff>142875</xdr:rowOff>
    </xdr:to>
    <xdr:pic>
      <xdr:nvPicPr>
        <xdr:cNvPr id="9" name="Picture 10" descr="404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611725"/>
          <a:ext cx="15430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1504950</xdr:colOff>
      <xdr:row>121</xdr:row>
      <xdr:rowOff>57150</xdr:rowOff>
    </xdr:to>
    <xdr:pic>
      <xdr:nvPicPr>
        <xdr:cNvPr id="10" name="Picture 11" descr="40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69770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1228725</xdr:colOff>
      <xdr:row>133</xdr:row>
      <xdr:rowOff>114300</xdr:rowOff>
    </xdr:to>
    <xdr:pic>
      <xdr:nvPicPr>
        <xdr:cNvPr id="11" name="Picture 12" descr="405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1869400"/>
          <a:ext cx="1181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1504950</xdr:colOff>
      <xdr:row>145</xdr:row>
      <xdr:rowOff>57150</xdr:rowOff>
    </xdr:to>
    <xdr:pic>
      <xdr:nvPicPr>
        <xdr:cNvPr id="12" name="Picture 13" descr="405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398395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1457325</xdr:colOff>
      <xdr:row>157</xdr:row>
      <xdr:rowOff>114300</xdr:rowOff>
    </xdr:to>
    <xdr:pic>
      <xdr:nvPicPr>
        <xdr:cNvPr id="13" name="Picture 14" descr="405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61556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1438275</xdr:colOff>
      <xdr:row>170</xdr:row>
      <xdr:rowOff>9525</xdr:rowOff>
    </xdr:to>
    <xdr:pic>
      <xdr:nvPicPr>
        <xdr:cNvPr id="14" name="Picture 15" descr="404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8270200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1504950</xdr:colOff>
      <xdr:row>181</xdr:row>
      <xdr:rowOff>114300</xdr:rowOff>
    </xdr:to>
    <xdr:pic>
      <xdr:nvPicPr>
        <xdr:cNvPr id="15" name="Picture 16" descr="405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032760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1504950</xdr:colOff>
      <xdr:row>193</xdr:row>
      <xdr:rowOff>114300</xdr:rowOff>
    </xdr:to>
    <xdr:pic>
      <xdr:nvPicPr>
        <xdr:cNvPr id="16" name="Picture 17" descr="405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244215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</f>
        <v>0</v>
      </c>
      <c r="H2" s="5">
        <f>H3+H15+H27+H39+H51+H63+H75+H87+H99+H111+H123+H135+H147+H159+H171+H183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1077.6</v>
      </c>
      <c r="F3" s="9"/>
      <c r="G3" s="10">
        <f>SUM(D6:D8)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1466.56</v>
      </c>
      <c r="F15" s="9"/>
      <c r="G15" s="10">
        <f>SUM(D18:D23)</f>
        <v>0</v>
      </c>
      <c r="H15" s="10">
        <f>E15*G15</f>
        <v>0</v>
      </c>
    </row>
    <row r="16" spans="2:8" ht="15">
      <c r="B16" s="16" t="s">
        <v>6</v>
      </c>
      <c r="C16" s="17" t="s">
        <v>18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21</v>
      </c>
      <c r="B19" s="16"/>
      <c r="C19" s="12" t="s">
        <v>20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23</v>
      </c>
      <c r="B20" s="16"/>
      <c r="C20" s="12" t="s">
        <v>22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25</v>
      </c>
      <c r="B21" s="16"/>
      <c r="C21" s="12" t="s">
        <v>24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26</v>
      </c>
      <c r="B22" s="16"/>
      <c r="C22" s="12" t="s">
        <v>12</v>
      </c>
      <c r="D22" s="13"/>
      <c r="E22" s="12" t="s">
        <v>6</v>
      </c>
      <c r="F22" s="13"/>
      <c r="G22" s="12" t="s">
        <v>6</v>
      </c>
      <c r="H22" s="13"/>
    </row>
    <row r="23" spans="1:8" ht="15">
      <c r="A23" s="14" t="s">
        <v>27</v>
      </c>
      <c r="B23" s="16"/>
      <c r="C23" s="12" t="s">
        <v>14</v>
      </c>
      <c r="D23" s="13"/>
      <c r="E23" s="12" t="s">
        <v>6</v>
      </c>
      <c r="F23" s="13"/>
      <c r="G23" s="12" t="s">
        <v>6</v>
      </c>
      <c r="H23" s="13"/>
    </row>
    <row r="24" ht="12.75">
      <c r="B24" s="16"/>
    </row>
    <row r="25" ht="12.75">
      <c r="B25" s="16"/>
    </row>
    <row r="27" spans="2:8" ht="15">
      <c r="B27" s="6" t="s">
        <v>28</v>
      </c>
      <c r="C27" s="6" t="s">
        <v>17</v>
      </c>
      <c r="D27" s="7" t="s">
        <v>3</v>
      </c>
      <c r="E27" s="8">
        <v>1597.91</v>
      </c>
      <c r="F27" s="9"/>
      <c r="G27" s="10">
        <f>SUM(D30:D34)+SUM(F30:F34)</f>
        <v>0</v>
      </c>
      <c r="H27" s="10">
        <f>E27*G27</f>
        <v>0</v>
      </c>
    </row>
    <row r="28" spans="2:8" ht="15">
      <c r="B28" s="16" t="s">
        <v>6</v>
      </c>
      <c r="C28" s="17" t="s">
        <v>29</v>
      </c>
      <c r="D28" s="17"/>
      <c r="E28" s="17" t="s">
        <v>30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31</v>
      </c>
      <c r="B30" s="16"/>
      <c r="C30" s="12" t="s">
        <v>10</v>
      </c>
      <c r="D30" s="13"/>
      <c r="E30" s="12" t="s">
        <v>10</v>
      </c>
      <c r="F30" s="13"/>
      <c r="G30" s="12" t="s">
        <v>6</v>
      </c>
      <c r="H30" s="13"/>
    </row>
    <row r="31" spans="1:8" ht="15">
      <c r="A31" s="14" t="s">
        <v>32</v>
      </c>
      <c r="B31" s="16"/>
      <c r="C31" s="12" t="s">
        <v>20</v>
      </c>
      <c r="D31" s="13"/>
      <c r="E31" s="12" t="s">
        <v>20</v>
      </c>
      <c r="F31" s="13"/>
      <c r="G31" s="12" t="s">
        <v>6</v>
      </c>
      <c r="H31" s="13"/>
    </row>
    <row r="32" spans="1:8" ht="15">
      <c r="A32" s="14" t="s">
        <v>33</v>
      </c>
      <c r="B32" s="16"/>
      <c r="C32" s="12" t="s">
        <v>24</v>
      </c>
      <c r="D32" s="13"/>
      <c r="E32" s="12" t="s">
        <v>24</v>
      </c>
      <c r="F32" s="13"/>
      <c r="G32" s="12" t="s">
        <v>6</v>
      </c>
      <c r="H32" s="13"/>
    </row>
    <row r="33" spans="1:8" ht="15">
      <c r="A33" s="14" t="s">
        <v>34</v>
      </c>
      <c r="B33" s="16"/>
      <c r="C33" s="12" t="s">
        <v>12</v>
      </c>
      <c r="D33" s="13"/>
      <c r="E33" s="12" t="s">
        <v>12</v>
      </c>
      <c r="F33" s="13"/>
      <c r="G33" s="12" t="s">
        <v>6</v>
      </c>
      <c r="H33" s="13"/>
    </row>
    <row r="34" spans="1:8" ht="15">
      <c r="A34" s="14" t="s">
        <v>35</v>
      </c>
      <c r="B34" s="16"/>
      <c r="C34" s="12" t="s">
        <v>14</v>
      </c>
      <c r="D34" s="13"/>
      <c r="E34" s="12" t="s">
        <v>14</v>
      </c>
      <c r="F34" s="13"/>
      <c r="G34" s="12" t="s">
        <v>6</v>
      </c>
      <c r="H34" s="13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36</v>
      </c>
      <c r="C39" s="6" t="s">
        <v>17</v>
      </c>
      <c r="D39" s="7" t="s">
        <v>3</v>
      </c>
      <c r="E39" s="8">
        <v>926.79</v>
      </c>
      <c r="F39" s="9"/>
      <c r="G39" s="10">
        <f>SUM(D42:D44)</f>
        <v>0</v>
      </c>
      <c r="H39" s="10">
        <f>E39*G39</f>
        <v>0</v>
      </c>
    </row>
    <row r="40" spans="2:8" ht="15">
      <c r="B40" s="16" t="s">
        <v>6</v>
      </c>
      <c r="C40" s="17" t="s">
        <v>37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38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39</v>
      </c>
      <c r="B43" s="16"/>
      <c r="C43" s="12" t="s">
        <v>12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40</v>
      </c>
      <c r="B44" s="16"/>
      <c r="C44" s="12" t="s">
        <v>14</v>
      </c>
      <c r="D44" s="13"/>
      <c r="E44" s="12" t="s">
        <v>6</v>
      </c>
      <c r="F44" s="13"/>
      <c r="G44" s="12" t="s">
        <v>6</v>
      </c>
      <c r="H44" s="13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41</v>
      </c>
      <c r="C51" s="6" t="s">
        <v>42</v>
      </c>
      <c r="D51" s="7" t="s">
        <v>3</v>
      </c>
      <c r="E51" s="8">
        <v>828.92</v>
      </c>
      <c r="F51" s="9"/>
      <c r="G51" s="10">
        <f>SUM(D54:D59)+SUM(F54:F59)</f>
        <v>0</v>
      </c>
      <c r="H51" s="10">
        <f>E51*G51</f>
        <v>0</v>
      </c>
    </row>
    <row r="52" spans="2:8" ht="15">
      <c r="B52" s="16" t="s">
        <v>6</v>
      </c>
      <c r="C52" s="17" t="s">
        <v>43</v>
      </c>
      <c r="D52" s="17"/>
      <c r="E52" s="17" t="s">
        <v>44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45</v>
      </c>
      <c r="B54" s="16"/>
      <c r="C54" s="12" t="s">
        <v>10</v>
      </c>
      <c r="D54" s="13"/>
      <c r="E54" s="12" t="s">
        <v>10</v>
      </c>
      <c r="F54" s="13"/>
      <c r="G54" s="12" t="s">
        <v>6</v>
      </c>
      <c r="H54" s="13"/>
    </row>
    <row r="55" spans="1:8" ht="15">
      <c r="A55" s="14" t="s">
        <v>46</v>
      </c>
      <c r="B55" s="16"/>
      <c r="C55" s="12" t="s">
        <v>20</v>
      </c>
      <c r="D55" s="13"/>
      <c r="E55" s="12" t="s">
        <v>20</v>
      </c>
      <c r="F55" s="13"/>
      <c r="G55" s="12" t="s">
        <v>6</v>
      </c>
      <c r="H55" s="13"/>
    </row>
    <row r="56" spans="1:8" ht="15">
      <c r="A56" s="14" t="s">
        <v>47</v>
      </c>
      <c r="B56" s="16"/>
      <c r="C56" s="12" t="s">
        <v>22</v>
      </c>
      <c r="D56" s="13"/>
      <c r="E56" s="12" t="s">
        <v>22</v>
      </c>
      <c r="F56" s="13"/>
      <c r="G56" s="12" t="s">
        <v>6</v>
      </c>
      <c r="H56" s="13"/>
    </row>
    <row r="57" spans="1:8" ht="15">
      <c r="A57" s="14" t="s">
        <v>48</v>
      </c>
      <c r="B57" s="16"/>
      <c r="C57" s="12" t="s">
        <v>24</v>
      </c>
      <c r="D57" s="13"/>
      <c r="E57" s="12" t="s">
        <v>24</v>
      </c>
      <c r="F57" s="13"/>
      <c r="G57" s="12" t="s">
        <v>6</v>
      </c>
      <c r="H57" s="13"/>
    </row>
    <row r="58" spans="1:8" ht="15">
      <c r="A58" s="14" t="s">
        <v>49</v>
      </c>
      <c r="B58" s="16"/>
      <c r="C58" s="12" t="s">
        <v>12</v>
      </c>
      <c r="D58" s="13"/>
      <c r="E58" s="12" t="s">
        <v>12</v>
      </c>
      <c r="F58" s="13"/>
      <c r="G58" s="12" t="s">
        <v>6</v>
      </c>
      <c r="H58" s="13"/>
    </row>
    <row r="59" spans="1:8" ht="15">
      <c r="A59" s="14" t="s">
        <v>50</v>
      </c>
      <c r="B59" s="16"/>
      <c r="C59" s="12" t="s">
        <v>14</v>
      </c>
      <c r="D59" s="13"/>
      <c r="E59" s="12" t="s">
        <v>14</v>
      </c>
      <c r="F59" s="13"/>
      <c r="G59" s="12" t="s">
        <v>6</v>
      </c>
      <c r="H59" s="13"/>
    </row>
    <row r="60" ht="12.75">
      <c r="B60" s="16"/>
    </row>
    <row r="61" ht="12.75">
      <c r="B61" s="16"/>
    </row>
    <row r="63" spans="2:8" ht="15">
      <c r="B63" s="6" t="s">
        <v>51</v>
      </c>
      <c r="C63" s="6" t="s">
        <v>42</v>
      </c>
      <c r="D63" s="7" t="s">
        <v>3</v>
      </c>
      <c r="E63" s="8">
        <v>819</v>
      </c>
      <c r="F63" s="9"/>
      <c r="G63" s="10">
        <f>SUM(D66:D68)</f>
        <v>0</v>
      </c>
      <c r="H63" s="10">
        <f>E63*G63</f>
        <v>0</v>
      </c>
    </row>
    <row r="64" spans="2:8" ht="15">
      <c r="B64" s="16" t="s">
        <v>6</v>
      </c>
      <c r="C64" s="17" t="s">
        <v>52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53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54</v>
      </c>
      <c r="B67" s="16"/>
      <c r="C67" s="12" t="s">
        <v>20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55</v>
      </c>
      <c r="B68" s="16"/>
      <c r="C68" s="12" t="s">
        <v>14</v>
      </c>
      <c r="D68" s="13"/>
      <c r="E68" s="12" t="s">
        <v>6</v>
      </c>
      <c r="F68" s="13"/>
      <c r="G68" s="12" t="s">
        <v>6</v>
      </c>
      <c r="H68" s="13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56</v>
      </c>
      <c r="C75" s="6" t="s">
        <v>57</v>
      </c>
      <c r="D75" s="7" t="s">
        <v>3</v>
      </c>
      <c r="E75" s="8">
        <v>875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58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60</v>
      </c>
      <c r="B78" s="16"/>
      <c r="C78" s="12" t="s">
        <v>59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61</v>
      </c>
      <c r="C87" s="6" t="s">
        <v>57</v>
      </c>
      <c r="D87" s="7" t="s">
        <v>3</v>
      </c>
      <c r="E87" s="8">
        <v>1043.01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62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64</v>
      </c>
      <c r="B90" s="16"/>
      <c r="C90" s="12" t="s">
        <v>63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65</v>
      </c>
      <c r="C99" s="6" t="s">
        <v>57</v>
      </c>
      <c r="D99" s="7" t="s">
        <v>3</v>
      </c>
      <c r="E99" s="8">
        <v>944.99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66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67</v>
      </c>
      <c r="B102" s="16"/>
      <c r="C102" s="12" t="s">
        <v>63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69</v>
      </c>
      <c r="B103" s="16"/>
      <c r="C103" s="12" t="s">
        <v>68</v>
      </c>
      <c r="D103" s="13"/>
      <c r="E103" s="12" t="s">
        <v>6</v>
      </c>
      <c r="F103" s="13"/>
      <c r="G103" s="12" t="s">
        <v>6</v>
      </c>
      <c r="H103" s="13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70</v>
      </c>
      <c r="C111" s="6" t="s">
        <v>57</v>
      </c>
      <c r="D111" s="7" t="s">
        <v>3</v>
      </c>
      <c r="E111" s="8">
        <v>1554.38</v>
      </c>
      <c r="F111" s="9"/>
      <c r="G111" s="10">
        <f>SUM(D114:D118)</f>
        <v>0</v>
      </c>
      <c r="H111" s="10">
        <f>E111*G111</f>
        <v>0</v>
      </c>
    </row>
    <row r="112" spans="2:8" ht="15">
      <c r="B112" s="16" t="s">
        <v>6</v>
      </c>
      <c r="C112" s="17" t="s">
        <v>71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72</v>
      </c>
      <c r="B114" s="16"/>
      <c r="C114" s="12" t="s">
        <v>63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74</v>
      </c>
      <c r="B115" s="16"/>
      <c r="C115" s="12" t="s">
        <v>73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76</v>
      </c>
      <c r="B116" s="16"/>
      <c r="C116" s="12" t="s">
        <v>75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77</v>
      </c>
      <c r="B117" s="16"/>
      <c r="C117" s="12" t="s">
        <v>59</v>
      </c>
      <c r="D117" s="13"/>
      <c r="E117" s="12" t="s">
        <v>6</v>
      </c>
      <c r="F117" s="13"/>
      <c r="G117" s="12" t="s">
        <v>6</v>
      </c>
      <c r="H117" s="13"/>
    </row>
    <row r="118" spans="1:8" ht="15">
      <c r="A118" s="14" t="s">
        <v>78</v>
      </c>
      <c r="B118" s="16"/>
      <c r="C118" s="12" t="s">
        <v>68</v>
      </c>
      <c r="D118" s="13"/>
      <c r="E118" s="12" t="s">
        <v>6</v>
      </c>
      <c r="F118" s="13"/>
      <c r="G118" s="12" t="s">
        <v>6</v>
      </c>
      <c r="H118" s="13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79</v>
      </c>
      <c r="C123" s="6" t="s">
        <v>17</v>
      </c>
      <c r="D123" s="7" t="s">
        <v>3</v>
      </c>
      <c r="E123" s="8">
        <v>1953.01</v>
      </c>
      <c r="F123" s="9"/>
      <c r="G123" s="10">
        <f>SUM(D126:D128)+SUM(F126:F127)</f>
        <v>0</v>
      </c>
      <c r="H123" s="10">
        <f>E123*G123</f>
        <v>0</v>
      </c>
    </row>
    <row r="124" spans="2:8" ht="15">
      <c r="B124" s="16" t="s">
        <v>6</v>
      </c>
      <c r="C124" s="17" t="s">
        <v>52</v>
      </c>
      <c r="D124" s="17"/>
      <c r="E124" s="17" t="s">
        <v>80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81</v>
      </c>
      <c r="B126" s="16"/>
      <c r="C126" s="12" t="s">
        <v>10</v>
      </c>
      <c r="D126" s="13"/>
      <c r="E126" s="12" t="s">
        <v>12</v>
      </c>
      <c r="F126" s="13"/>
      <c r="G126" s="12" t="s">
        <v>6</v>
      </c>
      <c r="H126" s="13"/>
    </row>
    <row r="127" spans="1:8" ht="15">
      <c r="A127" s="14" t="s">
        <v>82</v>
      </c>
      <c r="B127" s="16"/>
      <c r="C127" s="12" t="s">
        <v>12</v>
      </c>
      <c r="D127" s="13"/>
      <c r="E127" s="12" t="s">
        <v>14</v>
      </c>
      <c r="F127" s="13"/>
      <c r="G127" s="12" t="s">
        <v>6</v>
      </c>
      <c r="H127" s="13"/>
    </row>
    <row r="128" spans="1:8" ht="15">
      <c r="A128" s="14" t="s">
        <v>83</v>
      </c>
      <c r="B128" s="16"/>
      <c r="C128" s="12" t="s">
        <v>14</v>
      </c>
      <c r="D128" s="13"/>
      <c r="E128" s="12" t="s">
        <v>6</v>
      </c>
      <c r="F128" s="13"/>
      <c r="G128" s="12" t="s">
        <v>6</v>
      </c>
      <c r="H128" s="13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84</v>
      </c>
      <c r="C135" s="6" t="s">
        <v>57</v>
      </c>
      <c r="D135" s="7" t="s">
        <v>3</v>
      </c>
      <c r="E135" s="8">
        <v>1144.11</v>
      </c>
      <c r="F135" s="9"/>
      <c r="G135" s="10">
        <f>SUM(D138:D142)+SUM(F138:F141)</f>
        <v>0</v>
      </c>
      <c r="H135" s="10">
        <f>E135*G135</f>
        <v>0</v>
      </c>
    </row>
    <row r="136" spans="2:8" ht="15">
      <c r="B136" s="16" t="s">
        <v>6</v>
      </c>
      <c r="C136" s="17" t="s">
        <v>85</v>
      </c>
      <c r="D136" s="17"/>
      <c r="E136" s="17" t="s">
        <v>86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87</v>
      </c>
      <c r="B138" s="16"/>
      <c r="C138" s="12" t="s">
        <v>10</v>
      </c>
      <c r="D138" s="13"/>
      <c r="E138" s="12" t="s">
        <v>10</v>
      </c>
      <c r="F138" s="13"/>
      <c r="G138" s="12" t="s">
        <v>6</v>
      </c>
      <c r="H138" s="13"/>
    </row>
    <row r="139" spans="1:8" ht="15">
      <c r="A139" s="14" t="s">
        <v>88</v>
      </c>
      <c r="B139" s="16"/>
      <c r="C139" s="12" t="s">
        <v>20</v>
      </c>
      <c r="D139" s="13"/>
      <c r="E139" s="12" t="s">
        <v>24</v>
      </c>
      <c r="F139" s="13"/>
      <c r="G139" s="12" t="s">
        <v>6</v>
      </c>
      <c r="H139" s="13"/>
    </row>
    <row r="140" spans="1:8" ht="15">
      <c r="A140" s="14" t="s">
        <v>89</v>
      </c>
      <c r="B140" s="16"/>
      <c r="C140" s="12" t="s">
        <v>24</v>
      </c>
      <c r="D140" s="13"/>
      <c r="E140" s="12" t="s">
        <v>12</v>
      </c>
      <c r="F140" s="13"/>
      <c r="G140" s="12" t="s">
        <v>6</v>
      </c>
      <c r="H140" s="13"/>
    </row>
    <row r="141" spans="1:8" ht="15">
      <c r="A141" s="14" t="s">
        <v>90</v>
      </c>
      <c r="B141" s="16"/>
      <c r="C141" s="12" t="s">
        <v>12</v>
      </c>
      <c r="D141" s="13"/>
      <c r="E141" s="12" t="s">
        <v>14</v>
      </c>
      <c r="F141" s="13"/>
      <c r="G141" s="12" t="s">
        <v>6</v>
      </c>
      <c r="H141" s="13"/>
    </row>
    <row r="142" spans="1:8" ht="15">
      <c r="A142" s="14" t="s">
        <v>91</v>
      </c>
      <c r="B142" s="16"/>
      <c r="C142" s="12" t="s">
        <v>14</v>
      </c>
      <c r="D142" s="13"/>
      <c r="E142" s="12" t="s">
        <v>6</v>
      </c>
      <c r="F142" s="13"/>
      <c r="G142" s="12" t="s">
        <v>6</v>
      </c>
      <c r="H142" s="13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92</v>
      </c>
      <c r="C147" s="6" t="s">
        <v>93</v>
      </c>
      <c r="D147" s="7" t="s">
        <v>3</v>
      </c>
      <c r="E147" s="8">
        <v>439.28</v>
      </c>
      <c r="F147" s="9"/>
      <c r="G147" s="10">
        <f>SUM(D150:D152)</f>
        <v>0</v>
      </c>
      <c r="H147" s="10">
        <f>E147*G147</f>
        <v>0</v>
      </c>
    </row>
    <row r="148" spans="2:8" ht="15">
      <c r="B148" s="16" t="s">
        <v>6</v>
      </c>
      <c r="C148" s="17" t="s">
        <v>94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95</v>
      </c>
      <c r="B150" s="16"/>
      <c r="C150" s="12" t="s">
        <v>24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96</v>
      </c>
      <c r="B151" s="16"/>
      <c r="C151" s="12" t="s">
        <v>12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97</v>
      </c>
      <c r="B152" s="16"/>
      <c r="C152" s="12" t="s">
        <v>14</v>
      </c>
      <c r="D152" s="13"/>
      <c r="E152" s="12" t="s">
        <v>6</v>
      </c>
      <c r="F152" s="13"/>
      <c r="G152" s="12" t="s">
        <v>6</v>
      </c>
      <c r="H152" s="13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98</v>
      </c>
      <c r="C159" s="6" t="s">
        <v>93</v>
      </c>
      <c r="D159" s="7" t="s">
        <v>3</v>
      </c>
      <c r="E159" s="8">
        <v>259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99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100</v>
      </c>
      <c r="B162" s="16"/>
      <c r="C162" s="12" t="s">
        <v>59</v>
      </c>
      <c r="D162" s="13"/>
      <c r="E162" s="12" t="s">
        <v>6</v>
      </c>
      <c r="F162" s="13"/>
      <c r="G162" s="12" t="s">
        <v>6</v>
      </c>
      <c r="H162" s="13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101</v>
      </c>
      <c r="C171" s="6" t="s">
        <v>102</v>
      </c>
      <c r="D171" s="7" t="s">
        <v>3</v>
      </c>
      <c r="E171" s="8">
        <v>763.67</v>
      </c>
      <c r="F171" s="9"/>
      <c r="G171" s="10">
        <f>SUM(D174:D176)+SUM(F174:F176)</f>
        <v>0</v>
      </c>
      <c r="H171" s="10">
        <f>E171*G171</f>
        <v>0</v>
      </c>
    </row>
    <row r="172" spans="2:8" ht="15">
      <c r="B172" s="16" t="s">
        <v>6</v>
      </c>
      <c r="C172" s="17" t="s">
        <v>52</v>
      </c>
      <c r="D172" s="17"/>
      <c r="E172" s="17" t="s">
        <v>80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103</v>
      </c>
      <c r="B174" s="16"/>
      <c r="C174" s="12" t="s">
        <v>10</v>
      </c>
      <c r="D174" s="13"/>
      <c r="E174" s="12" t="s">
        <v>24</v>
      </c>
      <c r="F174" s="13"/>
      <c r="G174" s="12" t="s">
        <v>6</v>
      </c>
      <c r="H174" s="13"/>
    </row>
    <row r="175" spans="1:8" ht="15">
      <c r="A175" s="14" t="s">
        <v>104</v>
      </c>
      <c r="B175" s="16"/>
      <c r="C175" s="12" t="s">
        <v>12</v>
      </c>
      <c r="D175" s="13"/>
      <c r="E175" s="12" t="s">
        <v>12</v>
      </c>
      <c r="F175" s="13"/>
      <c r="G175" s="12" t="s">
        <v>6</v>
      </c>
      <c r="H175" s="13"/>
    </row>
    <row r="176" spans="1:8" ht="15">
      <c r="A176" s="14" t="s">
        <v>105</v>
      </c>
      <c r="B176" s="16"/>
      <c r="C176" s="12" t="s">
        <v>14</v>
      </c>
      <c r="D176" s="13"/>
      <c r="E176" s="12" t="s">
        <v>14</v>
      </c>
      <c r="F176" s="13"/>
      <c r="G176" s="12" t="s">
        <v>6</v>
      </c>
      <c r="H176" s="13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106</v>
      </c>
      <c r="C183" s="6" t="s">
        <v>107</v>
      </c>
      <c r="D183" s="7" t="s">
        <v>3</v>
      </c>
      <c r="E183" s="8">
        <v>763.67</v>
      </c>
      <c r="F183" s="9"/>
      <c r="G183" s="10">
        <f>SUM(D186:D188)+SUM(F186:F188)</f>
        <v>0</v>
      </c>
      <c r="H183" s="10">
        <f>E183*G183</f>
        <v>0</v>
      </c>
    </row>
    <row r="184" spans="2:8" ht="15">
      <c r="B184" s="16" t="s">
        <v>6</v>
      </c>
      <c r="C184" s="17" t="s">
        <v>108</v>
      </c>
      <c r="D184" s="17"/>
      <c r="E184" s="17" t="s">
        <v>109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110</v>
      </c>
      <c r="B186" s="16"/>
      <c r="C186" s="12" t="s">
        <v>24</v>
      </c>
      <c r="D186" s="13"/>
      <c r="E186" s="12" t="s">
        <v>24</v>
      </c>
      <c r="F186" s="13"/>
      <c r="G186" s="12" t="s">
        <v>6</v>
      </c>
      <c r="H186" s="13"/>
    </row>
    <row r="187" spans="1:8" ht="15">
      <c r="A187" s="14" t="s">
        <v>111</v>
      </c>
      <c r="B187" s="16"/>
      <c r="C187" s="12" t="s">
        <v>12</v>
      </c>
      <c r="D187" s="13"/>
      <c r="E187" s="12" t="s">
        <v>12</v>
      </c>
      <c r="F187" s="13"/>
      <c r="G187" s="12" t="s">
        <v>6</v>
      </c>
      <c r="H187" s="13"/>
    </row>
    <row r="188" spans="1:8" ht="15">
      <c r="A188" s="14" t="s">
        <v>112</v>
      </c>
      <c r="B188" s="16"/>
      <c r="C188" s="12" t="s">
        <v>14</v>
      </c>
      <c r="D188" s="13"/>
      <c r="E188" s="12" t="s">
        <v>14</v>
      </c>
      <c r="F188" s="13"/>
      <c r="G188" s="12" t="s">
        <v>6</v>
      </c>
      <c r="H188" s="13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</sheetData>
  <sheetProtection/>
  <mergeCells count="64"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8 C18:C23 C30:C34 E30:E34 C42:C44 C54:C59 E54:E59 C66:C68 C78 C90 C102:C103 C114:C118 C126:C128 E126:E127 C138:C142 E138:E141 C150:C152 C162 C174:C176 E174:E176 C186:C188 E186:E18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113</v>
      </c>
      <c r="B1" s="15" t="s">
        <v>114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2015-08-24T06:29:25Z</dcterms:created>
  <dcterms:modified xsi:type="dcterms:W3CDTF">2015-08-24T07:58:07Z</dcterms:modified>
  <cp:category/>
  <cp:version/>
  <cp:contentType/>
  <cp:contentStatus/>
</cp:coreProperties>
</file>