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<sst xmlns="http://schemas.openxmlformats.org/spreadsheetml/2006/main" count="155" uniqueCount="90">
  <si>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</si>
  <si>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</si>
  <si>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</si>
  <si>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</si>
  <si>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</si>
  <si>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</si>
  <si>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</si>
  <si>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Нет Фото</t>
  </si>
  <si>
    <t>Сизалевое полотно микс 48см*9м,Aqua Blue/Bleached (T-10)</t>
  </si>
  <si>
    <t>Голубой/отбеленный</t>
  </si>
  <si>
    <t>Сизалевое полотно микс 48см*9м,Gold Bronze/ Bleached(T-17)</t>
  </si>
  <si>
    <t>Коричневый / Отбеленный</t>
  </si>
  <si>
    <t>Сизалевое полотно микс 48см*9м,Ligh pink/Bleached(T-07)</t>
  </si>
  <si>
    <t>Cветло-розовый/отбеленный</t>
  </si>
  <si>
    <t>Сизалевое полотно микс 48см*9м,Ligh yellow/bleached (T-08)</t>
  </si>
  <si>
    <t>Желтый/отбеленный</t>
  </si>
  <si>
    <t>Сизалевое полотно микс 48см*9м,Orange/Apple Green(T-04)</t>
  </si>
  <si>
    <t>Оранжевый/Зеленое яблоко</t>
  </si>
  <si>
    <t>Сизалевое полотно с цветными краями, Bright Orange   48см*9м</t>
  </si>
  <si>
    <t>Ярко-оранжевый</t>
  </si>
  <si>
    <t>Сизалевое полотно с цветными краями, Candy Pink   48см*9м</t>
  </si>
  <si>
    <t>Розовый</t>
  </si>
  <si>
    <t>Сизалевое полотно с цветными краями, Sparkling Purple   48см*9м</t>
  </si>
  <si>
    <t>Сиреневый</t>
  </si>
  <si>
    <t>Сизалевое полотно с цветными краями, Vibrant yellow 48см*9м</t>
  </si>
  <si>
    <t>Желтый</t>
  </si>
  <si>
    <t>Упак. материал Абака 48см x 9м, Apple Green</t>
  </si>
  <si>
    <t>Светло-зеленый</t>
  </si>
  <si>
    <t>Упак. материал Абака 48см x 9м, Aqua Blue</t>
  </si>
  <si>
    <t>Бирюзовый</t>
  </si>
  <si>
    <t>Упак. материал Абака 48см x 9м, Bleached</t>
  </si>
  <si>
    <t>Отбеленный</t>
  </si>
  <si>
    <t>Упак. материал Абака 48см x 9м, Bright Orange</t>
  </si>
  <si>
    <t>Упак. материал Абака 48см x 9м, Candy Pink</t>
  </si>
  <si>
    <t>Упак. материал Абака 48см x 9м, Dark Pink</t>
  </si>
  <si>
    <t>Ярко-розовый</t>
  </si>
  <si>
    <t>Упак. материал Абака 48см x 9м, Leaf Green</t>
  </si>
  <si>
    <t>Зеленый</t>
  </si>
  <si>
    <t>Упак. материал Абака 48см x 9м, Metallic Gold</t>
  </si>
  <si>
    <t>Золото</t>
  </si>
  <si>
    <t>Упак. материал Абака 48см x 9м, Naturаl</t>
  </si>
  <si>
    <t>Натуральный</t>
  </si>
  <si>
    <t>Упак. материал Абака 48см x 9м, Red</t>
  </si>
  <si>
    <t>Красный</t>
  </si>
  <si>
    <t>Упак. материал Абака 48см x 9м, Shocking Pink</t>
  </si>
  <si>
    <t>Сиренево-розовый</t>
  </si>
  <si>
    <t>Упак. материал Абака 48см x 9м, Snow white</t>
  </si>
  <si>
    <t>Белый</t>
  </si>
  <si>
    <t>Упак. материал Абака 48см x 9м, Sparkling Purple</t>
  </si>
  <si>
    <t>Упак. материал Абака 48см x 9м, Sunny Lime</t>
  </si>
  <si>
    <t>Салатовый</t>
  </si>
  <si>
    <t>Упак. материал Абака 48см x 9м, Vibrant yellow</t>
  </si>
  <si>
    <t>Упак. материал Абака Burlap, 48см х 9м, Amber Brown</t>
  </si>
  <si>
    <t>Светло-коричневый</t>
  </si>
  <si>
    <t>Упак. материал Абака Burlap, 48см х 9м, Apricot</t>
  </si>
  <si>
    <t>Абрикос</t>
  </si>
  <si>
    <t>Упак. материал Абака Burlap, 48см х 9м, Bleached</t>
  </si>
  <si>
    <t>Упак. Материал Абака Burlap, 48см х 9м, Carnation Pink</t>
  </si>
  <si>
    <t>Упак. материал Абака Burlap, 48см х 9м, Carrot Orange</t>
  </si>
  <si>
    <t>Оранжевый</t>
  </si>
  <si>
    <t>Упак. материал Абака Burlap, 48см х 9м, Fandango Pink</t>
  </si>
  <si>
    <t>Упак. материал Абака Burlap, 48см х 9м, Iris Orchid</t>
  </si>
  <si>
    <t>Упак. материал Абака Burlap, 48см х 9м, Jade Green</t>
  </si>
  <si>
    <t>Упак. материал Абака Burlap, 48см х 9м, Mahogany Brown</t>
  </si>
  <si>
    <t>Коричневый</t>
  </si>
  <si>
    <t>Упак. материал Абака Burlap, 48см х 9м, Maize Yellow</t>
  </si>
  <si>
    <t>Упак. материал Абака Burlap, 48см х 9м, Natural</t>
  </si>
  <si>
    <t>Упак. материал Абака Burlap, 48см х 9м, Purple</t>
  </si>
  <si>
    <t>Фиолетовый</t>
  </si>
  <si>
    <t>Упак. материал Абака Burlap, 48см х 9м, Tomato Red</t>
  </si>
  <si>
    <t>Упак. материал Абака Tagasi, 48см x 9м, Orange /Peach</t>
  </si>
  <si>
    <t>Оранжевый / Персиковый</t>
  </si>
  <si>
    <t>Упак. материал Абака Tagasi, 48см x 9м, Orange/Apple Green</t>
  </si>
  <si>
    <t>Упак. материал Абака Tagasi, 48см x 9м, Red/Bleached</t>
  </si>
  <si>
    <t>Красный/Отбеленный</t>
  </si>
  <si>
    <t>Упак. материал Абака Tagasi, 48см x 9м, Sunny Lime / Bleached</t>
  </si>
  <si>
    <t>Салатовый / Отбеленный</t>
  </si>
  <si>
    <t>Упак. материал Абака Tagasi, 48см x 9м, Sunny Lime / Light Orange</t>
  </si>
  <si>
    <t>Салатовый / Оранжевый</t>
  </si>
  <si>
    <t>Упак. материал Абака Tagasi, 48см x 9м, Yellow/Apple Green</t>
  </si>
  <si>
    <t>Желтый / Зеленое яблоко</t>
  </si>
  <si>
    <t>Упак. материал Абака Микс 48cm x 9m, Blazing Yellow</t>
  </si>
  <si>
    <t>Желтый-Салатовый</t>
  </si>
  <si>
    <t>Упак. материал Абака Микс 48cm x 9m, Caramel</t>
  </si>
  <si>
    <t>Красный-Оранж-Коричневый</t>
  </si>
  <si>
    <t>Упак. материал Абака Микс 48см x 9м, Blazing Orange</t>
  </si>
  <si>
    <t>Упак. материал Абака с блестками, 48см x 9, Bright Orange</t>
  </si>
  <si>
    <t>Упак. материал Абака с блестками, 48см x 9м, Lime Green</t>
  </si>
  <si>
    <t>Упак. материал Абака с блестками, 48см x 9м, Vibrant Yellow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</si>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</sst>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2</xdr:col>
      <xdr:colOff>1476375</xdr:colOff>
      <xdr:row>7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24</xdr:row>
      <xdr:rowOff>142875</xdr:rowOff>
    </xdr:from>
    <xdr:to>
      <xdr:col>2</xdr:col>
      <xdr:colOff>1476375</xdr:colOff>
      <xdr:row>24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31</xdr:row>
      <xdr:rowOff>142875</xdr:rowOff>
    </xdr:from>
    <xdr:to>
      <xdr:col>2</xdr:col>
      <xdr:colOff>1476375</xdr:colOff>
      <xdr:row>31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32</xdr:row>
      <xdr:rowOff>142875</xdr:rowOff>
    </xdr:from>
    <xdr:to>
      <xdr:col>2</xdr:col>
      <xdr:colOff>1476375</xdr:colOff>
      <xdr:row>32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33</xdr:row>
      <xdr:rowOff>142875</xdr:rowOff>
    </xdr:from>
    <xdr:to>
      <xdr:col>2</xdr:col>
      <xdr:colOff>1476375</xdr:colOff>
      <xdr:row>33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34</xdr:row>
      <xdr:rowOff>142875</xdr:rowOff>
    </xdr:from>
    <xdr:to>
      <xdr:col>2</xdr:col>
      <xdr:colOff>1476375</xdr:colOff>
      <xdr:row>34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35</xdr:row>
      <xdr:rowOff>142875</xdr:rowOff>
    </xdr:from>
    <xdr:to>
      <xdr:col>2</xdr:col>
      <xdr:colOff>1476375</xdr:colOff>
      <xdr:row>35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36</xdr:row>
      <xdr:rowOff>142875</xdr:rowOff>
    </xdr:from>
    <xdr:to>
      <xdr:col>2</xdr:col>
      <xdr:colOff>1476375</xdr:colOff>
      <xdr:row>36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37</xdr:row>
      <xdr:rowOff>142875</xdr:rowOff>
    </xdr:from>
    <xdr:to>
      <xdr:col>2</xdr:col>
      <xdr:colOff>1476375</xdr:colOff>
      <xdr:row>37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38</xdr:row>
      <xdr:rowOff>142875</xdr:rowOff>
    </xdr:from>
    <xdr:to>
      <xdr:col>2</xdr:col>
      <xdr:colOff>1476375</xdr:colOff>
      <xdr:row>38</xdr:row>
      <xdr:rowOff>1952625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39</xdr:row>
      <xdr:rowOff>142875</xdr:rowOff>
    </xdr:from>
    <xdr:to>
      <xdr:col>2</xdr:col>
      <xdr:colOff>1476375</xdr:colOff>
      <xdr:row>39</xdr:row>
      <xdr:rowOff>1952625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40</xdr:row>
      <xdr:rowOff>142875</xdr:rowOff>
    </xdr:from>
    <xdr:to>
      <xdr:col>2</xdr:col>
      <xdr:colOff>1476375</xdr:colOff>
      <xdr:row>40</xdr:row>
      <xdr:rowOff>1952625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41</xdr:row>
      <xdr:rowOff>142875</xdr:rowOff>
    </xdr:from>
    <xdr:to>
      <xdr:col>2</xdr:col>
      <xdr:colOff>1476375</xdr:colOff>
      <xdr:row>41</xdr:row>
      <xdr:rowOff>1952625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42</xdr:row>
      <xdr:rowOff>142875</xdr:rowOff>
    </xdr:from>
    <xdr:to>
      <xdr:col>2</xdr:col>
      <xdr:colOff>1476375</xdr:colOff>
      <xdr:row>42</xdr:row>
      <xdr:rowOff>1952625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43</xdr:row>
      <xdr:rowOff>142875</xdr:rowOff>
    </xdr:from>
    <xdr:to>
      <xdr:col>2</xdr:col>
      <xdr:colOff>1476375</xdr:colOff>
      <xdr:row>43</xdr:row>
      <xdr:rowOff>1952625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44</xdr:row>
      <xdr:rowOff>142875</xdr:rowOff>
    </xdr:from>
    <xdr:to>
      <xdr:col>2</xdr:col>
      <xdr:colOff>1476375</xdr:colOff>
      <xdr:row>44</xdr:row>
      <xdr:rowOff>1952625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45</xdr:row>
      <xdr:rowOff>142875</xdr:rowOff>
    </xdr:from>
    <xdr:to>
      <xdr:col>2</xdr:col>
      <xdr:colOff>1476375</xdr:colOff>
      <xdr:row>45</xdr:row>
      <xdr:rowOff>1952625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46</xdr:row>
      <xdr:rowOff>142875</xdr:rowOff>
    </xdr:from>
    <xdr:to>
      <xdr:col>2</xdr:col>
      <xdr:colOff>1476375</xdr:colOff>
      <xdr:row>46</xdr:row>
      <xdr:rowOff>1952625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47</xdr:row>
      <xdr:rowOff>142875</xdr:rowOff>
    </xdr:from>
    <xdr:to>
      <xdr:col>2</xdr:col>
      <xdr:colOff>1476375</xdr:colOff>
      <xdr:row>47</xdr:row>
      <xdr:rowOff>1952625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48</xdr:row>
      <xdr:rowOff>142875</xdr:rowOff>
    </xdr:from>
    <xdr:to>
      <xdr:col>2</xdr:col>
      <xdr:colOff>1476375</xdr:colOff>
      <xdr:row>48</xdr:row>
      <xdr:rowOff>1952625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49</xdr:row>
      <xdr:rowOff>142875</xdr:rowOff>
    </xdr:from>
    <xdr:to>
      <xdr:col>2</xdr:col>
      <xdr:colOff>1476375</xdr:colOff>
      <xdr:row>49</xdr:row>
      <xdr:rowOff>1952625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9" customWidth="1"/>
    <col min="10" max="10" width="17.83203125" style="1" customWidth="1"/>
    <col min="11" max="11" width="10.5" style="1" customWidth="1"/>
    <col min="12" max="12" width="19" style="1" customWidth="1"/>
  </cols>
  <sheetData>
    <row r="1" spans="1:12" s="14" customFormat="1" ht="37.5" customHeight="1">
      <c r="A1" s="10" t="s">
        <v>0</v>
      </c>
      <c r="B1" s="15" t="s">
        <v>1</v>
      </c>
      <c r="C1" s="15"/>
      <c r="D1" s="15"/>
      <c r="E1" s="10" t="s">
        <v>2</v>
      </c>
      <c r="F1" s="10" t="s">
        <v>3</v>
      </c>
      <c r="G1" s="10" t="s">
        <v>4</v>
      </c>
      <c r="H1" s="11" t="s">
        <v>5</v>
      </c>
      <c r="I1" s="12" t="s">
        <v>6</v>
      </c>
      <c r="J1" s="2" t="s">
        <v>89</v>
      </c>
      <c r="K1" s="13"/>
      <c r="L1" s="13"/>
    </row>
    <row r="2" spans="1:10" s="1" customFormat="1" ht="165.75" customHeight="1">
      <c r="A2" s="3">
        <v>1</v>
      </c>
      <c r="B2" s="16" t="s">
        <v>7</v>
      </c>
      <c r="C2" s="16"/>
      <c r="D2" s="8" t="str">
        <f>HYPERLINK("http://7flowers-decor.ru/upload/1c_catalog/import_files/4606500476756.jpg")</f>
        <v>http://7flowers-decor.ru/upload/1c_catalog/import_files/4606500476756.jpg</v>
      </c>
      <c r="E2" s="3">
        <v>4606500476756</v>
      </c>
      <c r="F2" s="4" t="s">
        <v>8</v>
      </c>
      <c r="G2" s="5" t="s">
        <v>9</v>
      </c>
      <c r="H2" s="3">
        <v>1</v>
      </c>
      <c r="I2" s="6">
        <v>399</v>
      </c>
      <c r="J2" s="7"/>
    </row>
    <row r="3" spans="1:10" s="1" customFormat="1" ht="165.75" customHeight="1">
      <c r="A3" s="3">
        <v>2</v>
      </c>
      <c r="B3" s="16" t="s">
        <v>7</v>
      </c>
      <c r="C3" s="16"/>
      <c r="D3" s="8" t="str">
        <f>HYPERLINK("http://7flowers-decor.ru/upload/1c_catalog/import_files/4606500476770.jpg")</f>
        <v>http://7flowers-decor.ru/upload/1c_catalog/import_files/4606500476770.jpg</v>
      </c>
      <c r="E3" s="3">
        <v>4606500476770</v>
      </c>
      <c r="F3" s="4" t="s">
        <v>10</v>
      </c>
      <c r="G3" s="5" t="s">
        <v>11</v>
      </c>
      <c r="H3" s="3">
        <v>1</v>
      </c>
      <c r="I3" s="6">
        <v>399</v>
      </c>
      <c r="J3" s="7"/>
    </row>
    <row r="4" spans="1:10" s="1" customFormat="1" ht="165.75" customHeight="1">
      <c r="A4" s="3">
        <v>3</v>
      </c>
      <c r="B4" s="16" t="s">
        <v>7</v>
      </c>
      <c r="C4" s="16"/>
      <c r="D4" s="8" t="str">
        <f>HYPERLINK("http://7flowers-decor.ru/upload/1c_catalog/import_files/4606500476695.jpg")</f>
        <v>http://7flowers-decor.ru/upload/1c_catalog/import_files/4606500476695.jpg</v>
      </c>
      <c r="E4" s="3">
        <v>4606500476695</v>
      </c>
      <c r="F4" s="4" t="s">
        <v>12</v>
      </c>
      <c r="G4" s="5" t="s">
        <v>13</v>
      </c>
      <c r="H4" s="3">
        <v>1</v>
      </c>
      <c r="I4" s="6">
        <v>399</v>
      </c>
      <c r="J4" s="7"/>
    </row>
    <row r="5" spans="1:10" s="1" customFormat="1" ht="165.75" customHeight="1">
      <c r="A5" s="3">
        <v>4</v>
      </c>
      <c r="B5" s="16" t="s">
        <v>7</v>
      </c>
      <c r="C5" s="16"/>
      <c r="D5" s="8" t="str">
        <f>HYPERLINK("http://7flowers-decor.ru/upload/1c_catalog/import_files/4606500476725.jpg")</f>
        <v>http://7flowers-decor.ru/upload/1c_catalog/import_files/4606500476725.jpg</v>
      </c>
      <c r="E5" s="3">
        <v>4606500476725</v>
      </c>
      <c r="F5" s="4" t="s">
        <v>14</v>
      </c>
      <c r="G5" s="5" t="s">
        <v>15</v>
      </c>
      <c r="H5" s="3">
        <v>1</v>
      </c>
      <c r="I5" s="6">
        <v>399</v>
      </c>
      <c r="J5" s="7"/>
    </row>
    <row r="6" spans="1:10" s="1" customFormat="1" ht="165.75" customHeight="1">
      <c r="A6" s="3">
        <v>5</v>
      </c>
      <c r="B6" s="16" t="s">
        <v>7</v>
      </c>
      <c r="C6" s="16"/>
      <c r="D6" s="8" t="str">
        <f>HYPERLINK("http://7flowers-decor.ru/upload/1c_catalog/import_files/4606500476718.jpg")</f>
        <v>http://7flowers-decor.ru/upload/1c_catalog/import_files/4606500476718.jpg</v>
      </c>
      <c r="E6" s="3">
        <v>4606500476718</v>
      </c>
      <c r="F6" s="4" t="s">
        <v>16</v>
      </c>
      <c r="G6" s="5" t="s">
        <v>17</v>
      </c>
      <c r="H6" s="3">
        <v>1</v>
      </c>
      <c r="I6" s="6">
        <v>399</v>
      </c>
      <c r="J6" s="7"/>
    </row>
    <row r="7" spans="1:10" s="1" customFormat="1" ht="165.75" customHeight="1">
      <c r="A7" s="3">
        <v>6</v>
      </c>
      <c r="B7" s="16" t="s">
        <v>7</v>
      </c>
      <c r="C7" s="16"/>
      <c r="D7" s="8" t="str">
        <f>HYPERLINK("http://7flowers-decor.ru/upload/1c_catalog/import_files/4606500496556.jpg")</f>
        <v>http://7flowers-decor.ru/upload/1c_catalog/import_files/4606500496556.jpg</v>
      </c>
      <c r="E7" s="3">
        <v>4606500496556</v>
      </c>
      <c r="F7" s="4" t="s">
        <v>18</v>
      </c>
      <c r="G7" s="5" t="s">
        <v>19</v>
      </c>
      <c r="H7" s="3">
        <v>1</v>
      </c>
      <c r="I7" s="6">
        <v>299</v>
      </c>
      <c r="J7" s="7"/>
    </row>
    <row r="8" spans="1:10" s="1" customFormat="1" ht="165.75" customHeight="1">
      <c r="A8" s="3">
        <v>7</v>
      </c>
      <c r="B8" s="16" t="s">
        <v>7</v>
      </c>
      <c r="C8" s="16"/>
      <c r="D8" s="8" t="str">
        <f>HYPERLINK("http://7flowers-decor.ru/upload/1c_catalog/import_files/4606500496549.jpg")</f>
        <v>http://7flowers-decor.ru/upload/1c_catalog/import_files/4606500496549.jpg</v>
      </c>
      <c r="E8" s="3">
        <v>4606500496549</v>
      </c>
      <c r="F8" s="4" t="s">
        <v>20</v>
      </c>
      <c r="G8" s="5" t="s">
        <v>21</v>
      </c>
      <c r="H8" s="3">
        <v>1</v>
      </c>
      <c r="I8" s="6">
        <v>299</v>
      </c>
      <c r="J8" s="7"/>
    </row>
    <row r="9" spans="1:10" s="1" customFormat="1" ht="165.75" customHeight="1">
      <c r="A9" s="3">
        <v>8</v>
      </c>
      <c r="B9" s="16" t="s">
        <v>7</v>
      </c>
      <c r="C9" s="16"/>
      <c r="D9" s="8" t="str">
        <f>HYPERLINK("http://7flowers-decor.ru/upload/1c_catalog/import_files/4606500496563.jpg")</f>
        <v>http://7flowers-decor.ru/upload/1c_catalog/import_files/4606500496563.jpg</v>
      </c>
      <c r="E9" s="3">
        <v>4606500496563</v>
      </c>
      <c r="F9" s="4" t="s">
        <v>22</v>
      </c>
      <c r="G9" s="5" t="s">
        <v>23</v>
      </c>
      <c r="H9" s="3">
        <v>1</v>
      </c>
      <c r="I9" s="6">
        <v>299</v>
      </c>
      <c r="J9" s="7"/>
    </row>
    <row r="10" spans="1:10" s="1" customFormat="1" ht="165.75" customHeight="1">
      <c r="A10" s="3">
        <v>9</v>
      </c>
      <c r="B10" s="16" t="s">
        <v>7</v>
      </c>
      <c r="C10" s="16"/>
      <c r="D10" s="8" t="str">
        <f>HYPERLINK("http://7flowers-decor.ru/upload/1c_catalog/import_files/4606500496587.jpg")</f>
        <v>http://7flowers-decor.ru/upload/1c_catalog/import_files/4606500496587.jpg</v>
      </c>
      <c r="E10" s="3">
        <v>4606500496587</v>
      </c>
      <c r="F10" s="4" t="s">
        <v>24</v>
      </c>
      <c r="G10" s="5" t="s">
        <v>25</v>
      </c>
      <c r="H10" s="3">
        <v>1</v>
      </c>
      <c r="I10" s="6">
        <v>299</v>
      </c>
      <c r="J10" s="7"/>
    </row>
    <row r="11" spans="1:10" s="1" customFormat="1" ht="165.75" customHeight="1">
      <c r="A11" s="3">
        <v>10</v>
      </c>
      <c r="B11" s="16" t="s">
        <v>7</v>
      </c>
      <c r="C11" s="16"/>
      <c r="D11" s="8" t="str">
        <f>HYPERLINK("http://7flowers-decor.ru/upload/1c_catalog/import_files/5500001178238.jpg")</f>
        <v>http://7flowers-decor.ru/upload/1c_catalog/import_files/5500001178238.jpg</v>
      </c>
      <c r="E11" s="3">
        <v>5500001178238</v>
      </c>
      <c r="F11" s="4" t="s">
        <v>26</v>
      </c>
      <c r="G11" s="5" t="s">
        <v>27</v>
      </c>
      <c r="H11" s="3">
        <v>1</v>
      </c>
      <c r="I11" s="6">
        <v>365</v>
      </c>
      <c r="J11" s="7"/>
    </row>
    <row r="12" spans="1:10" s="1" customFormat="1" ht="165.75" customHeight="1">
      <c r="A12" s="3">
        <v>11</v>
      </c>
      <c r="B12" s="16" t="s">
        <v>7</v>
      </c>
      <c r="C12" s="16"/>
      <c r="D12" s="8" t="str">
        <f>HYPERLINK("http://7flowers-decor.ru/upload/1c_catalog/import_files/4606500062553.jpg")</f>
        <v>http://7flowers-decor.ru/upload/1c_catalog/import_files/4606500062553.jpg</v>
      </c>
      <c r="E12" s="3">
        <v>4606500062553</v>
      </c>
      <c r="F12" s="4" t="s">
        <v>28</v>
      </c>
      <c r="G12" s="5" t="s">
        <v>29</v>
      </c>
      <c r="H12" s="3">
        <v>1</v>
      </c>
      <c r="I12" s="6">
        <v>365</v>
      </c>
      <c r="J12" s="7"/>
    </row>
    <row r="13" spans="1:10" s="1" customFormat="1" ht="165.75" customHeight="1">
      <c r="A13" s="3">
        <v>12</v>
      </c>
      <c r="B13" s="16" t="s">
        <v>7</v>
      </c>
      <c r="C13" s="16"/>
      <c r="D13" s="8" t="str">
        <f>HYPERLINK("http://7flowers-decor.ru/upload/1c_catalog/import_files/5500001178229.jpg")</f>
        <v>http://7flowers-decor.ru/upload/1c_catalog/import_files/5500001178229.jpg</v>
      </c>
      <c r="E13" s="3">
        <v>5500001178229</v>
      </c>
      <c r="F13" s="4" t="s">
        <v>30</v>
      </c>
      <c r="G13" s="5" t="s">
        <v>31</v>
      </c>
      <c r="H13" s="3">
        <v>1</v>
      </c>
      <c r="I13" s="6">
        <v>365</v>
      </c>
      <c r="J13" s="7"/>
    </row>
    <row r="14" spans="1:10" s="1" customFormat="1" ht="165.75" customHeight="1">
      <c r="A14" s="3">
        <v>13</v>
      </c>
      <c r="B14" s="16" t="s">
        <v>7</v>
      </c>
      <c r="C14" s="16"/>
      <c r="D14" s="8" t="str">
        <f>HYPERLINK("http://7flowers-decor.ru/upload/1c_catalog/import_files/5500001178234.jpg")</f>
        <v>http://7flowers-decor.ru/upload/1c_catalog/import_files/5500001178234.jpg</v>
      </c>
      <c r="E14" s="3">
        <v>5500001178234</v>
      </c>
      <c r="F14" s="4" t="s">
        <v>32</v>
      </c>
      <c r="G14" s="5" t="s">
        <v>19</v>
      </c>
      <c r="H14" s="3">
        <v>1</v>
      </c>
      <c r="I14" s="6">
        <v>365</v>
      </c>
      <c r="J14" s="7"/>
    </row>
    <row r="15" spans="1:10" s="1" customFormat="1" ht="165.75" customHeight="1">
      <c r="A15" s="3">
        <v>14</v>
      </c>
      <c r="B15" s="16" t="s">
        <v>7</v>
      </c>
      <c r="C15" s="16"/>
      <c r="D15" s="8" t="str">
        <f>HYPERLINK("http://7flowers-decor.ru/upload/1c_catalog/import_files/4606500062539.jpg")</f>
        <v>http://7flowers-decor.ru/upload/1c_catalog/import_files/4606500062539.jpg</v>
      </c>
      <c r="E15" s="3">
        <v>4606500062539</v>
      </c>
      <c r="F15" s="4" t="s">
        <v>33</v>
      </c>
      <c r="G15" s="5" t="s">
        <v>21</v>
      </c>
      <c r="H15" s="3">
        <v>1</v>
      </c>
      <c r="I15" s="6">
        <v>365</v>
      </c>
      <c r="J15" s="7"/>
    </row>
    <row r="16" spans="1:10" s="1" customFormat="1" ht="165.75" customHeight="1">
      <c r="A16" s="3">
        <v>15</v>
      </c>
      <c r="B16" s="16" t="s">
        <v>7</v>
      </c>
      <c r="C16" s="16"/>
      <c r="D16" s="8" t="str">
        <f>HYPERLINK("http://7flowers-decor.ru/upload/1c_catalog/import_files/4606500062546.jpg")</f>
        <v>http://7flowers-decor.ru/upload/1c_catalog/import_files/4606500062546.jpg</v>
      </c>
      <c r="E16" s="3">
        <v>4606500062546</v>
      </c>
      <c r="F16" s="4" t="s">
        <v>34</v>
      </c>
      <c r="G16" s="5" t="s">
        <v>35</v>
      </c>
      <c r="H16" s="3">
        <v>1</v>
      </c>
      <c r="I16" s="6">
        <v>365</v>
      </c>
      <c r="J16" s="7"/>
    </row>
    <row r="17" spans="1:10" s="1" customFormat="1" ht="165.75" customHeight="1">
      <c r="A17" s="3">
        <v>16</v>
      </c>
      <c r="B17" s="16" t="s">
        <v>7</v>
      </c>
      <c r="C17" s="16"/>
      <c r="D17" s="8" t="str">
        <f>HYPERLINK("http://7flowers-decor.ru/upload/1c_catalog/import_files/5500001178237.jpg")</f>
        <v>http://7flowers-decor.ru/upload/1c_catalog/import_files/5500001178237.jpg</v>
      </c>
      <c r="E17" s="3">
        <v>5500001178237</v>
      </c>
      <c r="F17" s="4" t="s">
        <v>36</v>
      </c>
      <c r="G17" s="5" t="s">
        <v>37</v>
      </c>
      <c r="H17" s="3">
        <v>1</v>
      </c>
      <c r="I17" s="6">
        <v>365</v>
      </c>
      <c r="J17" s="7"/>
    </row>
    <row r="18" spans="1:10" s="1" customFormat="1" ht="165.75" customHeight="1">
      <c r="A18" s="3">
        <v>17</v>
      </c>
      <c r="B18" s="16" t="s">
        <v>7</v>
      </c>
      <c r="C18" s="16"/>
      <c r="D18" s="8" t="str">
        <f>HYPERLINK("http://7flowers-decor.ru/upload/1c_catalog/import_files/4606500062126.jpg")</f>
        <v>http://7flowers-decor.ru/upload/1c_catalog/import_files/4606500062126.jpg</v>
      </c>
      <c r="E18" s="3">
        <v>4606500062126</v>
      </c>
      <c r="F18" s="4" t="s">
        <v>38</v>
      </c>
      <c r="G18" s="5" t="s">
        <v>39</v>
      </c>
      <c r="H18" s="3">
        <v>1</v>
      </c>
      <c r="I18" s="6">
        <v>499</v>
      </c>
      <c r="J18" s="7"/>
    </row>
    <row r="19" spans="1:10" s="1" customFormat="1" ht="165.75" customHeight="1">
      <c r="A19" s="3">
        <v>18</v>
      </c>
      <c r="B19" s="16" t="s">
        <v>7</v>
      </c>
      <c r="C19" s="16"/>
      <c r="D19" s="8" t="str">
        <f>HYPERLINK("http://7flowers-decor.ru/upload/1c_catalog/import_files/5500001178228.jpg")</f>
        <v>http://7flowers-decor.ru/upload/1c_catalog/import_files/5500001178228.jpg</v>
      </c>
      <c r="E19" s="3">
        <v>5500001178228</v>
      </c>
      <c r="F19" s="4" t="s">
        <v>40</v>
      </c>
      <c r="G19" s="5" t="s">
        <v>41</v>
      </c>
      <c r="H19" s="3">
        <v>1</v>
      </c>
      <c r="I19" s="6">
        <v>365</v>
      </c>
      <c r="J19" s="7"/>
    </row>
    <row r="20" spans="1:10" s="1" customFormat="1" ht="165.75" customHeight="1">
      <c r="A20" s="3">
        <v>19</v>
      </c>
      <c r="B20" s="16" t="s">
        <v>7</v>
      </c>
      <c r="C20" s="16"/>
      <c r="D20" s="8" t="str">
        <f>HYPERLINK("http://7flowers-decor.ru/upload/1c_catalog/import_files/5500001178231.jpg")</f>
        <v>http://7flowers-decor.ru/upload/1c_catalog/import_files/5500001178231.jpg</v>
      </c>
      <c r="E20" s="3">
        <v>5500001178231</v>
      </c>
      <c r="F20" s="4" t="s">
        <v>42</v>
      </c>
      <c r="G20" s="5" t="s">
        <v>43</v>
      </c>
      <c r="H20" s="3">
        <v>1</v>
      </c>
      <c r="I20" s="6">
        <v>365</v>
      </c>
      <c r="J20" s="7"/>
    </row>
    <row r="21" spans="1:10" s="1" customFormat="1" ht="165.75" customHeight="1">
      <c r="A21" s="3">
        <v>20</v>
      </c>
      <c r="B21" s="16" t="s">
        <v>7</v>
      </c>
      <c r="C21" s="16"/>
      <c r="D21" s="8" t="str">
        <f>HYPERLINK("http://7flowers-decor.ru/upload/1c_catalog/import_files/5500026038995.jpg")</f>
        <v>http://7flowers-decor.ru/upload/1c_catalog/import_files/5500026038995.jpg</v>
      </c>
      <c r="E21" s="3">
        <v>5500026038995</v>
      </c>
      <c r="F21" s="4" t="s">
        <v>44</v>
      </c>
      <c r="G21" s="5" t="s">
        <v>45</v>
      </c>
      <c r="H21" s="3">
        <v>1</v>
      </c>
      <c r="I21" s="6">
        <v>365</v>
      </c>
      <c r="J21" s="7"/>
    </row>
    <row r="22" spans="1:10" s="1" customFormat="1" ht="165.75" customHeight="1">
      <c r="A22" s="3">
        <v>21</v>
      </c>
      <c r="B22" s="16" t="s">
        <v>7</v>
      </c>
      <c r="C22" s="16"/>
      <c r="D22" s="8" t="str">
        <f>HYPERLINK("http://7flowers-decor.ru/upload/1c_catalog/import_files/4606500062096.jpg")</f>
        <v>http://7flowers-decor.ru/upload/1c_catalog/import_files/4606500062096.jpg</v>
      </c>
      <c r="E22" s="3">
        <v>4606500062096</v>
      </c>
      <c r="F22" s="4" t="s">
        <v>46</v>
      </c>
      <c r="G22" s="5" t="s">
        <v>47</v>
      </c>
      <c r="H22" s="3">
        <v>1</v>
      </c>
      <c r="I22" s="6">
        <v>365</v>
      </c>
      <c r="J22" s="7"/>
    </row>
    <row r="23" spans="1:10" s="1" customFormat="1" ht="165.75" customHeight="1">
      <c r="A23" s="3">
        <v>22</v>
      </c>
      <c r="B23" s="16" t="s">
        <v>7</v>
      </c>
      <c r="C23" s="16"/>
      <c r="D23" s="8" t="str">
        <f>HYPERLINK("http://7flowers-decor.ru/upload/1c_catalog/import_files/4606500062133.jpg")</f>
        <v>http://7flowers-decor.ru/upload/1c_catalog/import_files/4606500062133.jpg</v>
      </c>
      <c r="E23" s="3">
        <v>4606500062133</v>
      </c>
      <c r="F23" s="4" t="s">
        <v>48</v>
      </c>
      <c r="G23" s="5" t="s">
        <v>23</v>
      </c>
      <c r="H23" s="3">
        <v>1</v>
      </c>
      <c r="I23" s="6">
        <v>365</v>
      </c>
      <c r="J23" s="7"/>
    </row>
    <row r="24" spans="1:10" s="1" customFormat="1" ht="165.75" customHeight="1">
      <c r="A24" s="3">
        <v>23</v>
      </c>
      <c r="B24" s="16" t="s">
        <v>7</v>
      </c>
      <c r="C24" s="16"/>
      <c r="D24" s="8" t="str">
        <f>HYPERLINK("http://7flowers-decor.ru/upload/1c_catalog/import_files/4606500062119.jpg")</f>
        <v>http://7flowers-decor.ru/upload/1c_catalog/import_files/4606500062119.jpg</v>
      </c>
      <c r="E24" s="3">
        <v>4606500062119</v>
      </c>
      <c r="F24" s="4" t="s">
        <v>49</v>
      </c>
      <c r="G24" s="5" t="s">
        <v>50</v>
      </c>
      <c r="H24" s="3">
        <v>1</v>
      </c>
      <c r="I24" s="6">
        <v>365</v>
      </c>
      <c r="J24" s="7"/>
    </row>
    <row r="25" spans="1:10" s="1" customFormat="1" ht="165.75" customHeight="1">
      <c r="A25" s="3">
        <v>24</v>
      </c>
      <c r="B25" s="16" t="s">
        <v>7</v>
      </c>
      <c r="C25" s="16"/>
      <c r="D25" s="8" t="str">
        <f>HYPERLINK("http://7flowers-decor.ru/upload/1c_catalog/import_files/4606500062102.jpg")</f>
        <v>http://7flowers-decor.ru/upload/1c_catalog/import_files/4606500062102.jpg</v>
      </c>
      <c r="E25" s="3">
        <v>4606500062102</v>
      </c>
      <c r="F25" s="4" t="s">
        <v>51</v>
      </c>
      <c r="G25" s="5" t="s">
        <v>25</v>
      </c>
      <c r="H25" s="3">
        <v>1</v>
      </c>
      <c r="I25" s="6">
        <v>365</v>
      </c>
      <c r="J25" s="7"/>
    </row>
    <row r="26" spans="1:10" s="1" customFormat="1" ht="165.75" customHeight="1">
      <c r="A26" s="3">
        <v>25</v>
      </c>
      <c r="B26" s="16" t="s">
        <v>7</v>
      </c>
      <c r="C26" s="16"/>
      <c r="D26" s="8" t="str">
        <f>HYPERLINK("http://7flowers-decor.ru/upload/1c_catalog/import_files/4606500087624.jpg")</f>
        <v>http://7flowers-decor.ru/upload/1c_catalog/import_files/4606500087624.jpg</v>
      </c>
      <c r="E26" s="3">
        <v>4606500087624</v>
      </c>
      <c r="F26" s="4" t="s">
        <v>52</v>
      </c>
      <c r="G26" s="5" t="s">
        <v>53</v>
      </c>
      <c r="H26" s="3">
        <v>1</v>
      </c>
      <c r="I26" s="6">
        <v>580</v>
      </c>
      <c r="J26" s="7"/>
    </row>
    <row r="27" spans="1:10" s="1" customFormat="1" ht="165.75" customHeight="1">
      <c r="A27" s="3">
        <v>26</v>
      </c>
      <c r="B27" s="16" t="s">
        <v>7</v>
      </c>
      <c r="C27" s="16"/>
      <c r="D27" s="8" t="str">
        <f>HYPERLINK("http://7flowers-decor.ru/upload/1c_catalog/import_files/4606500062782.jpg")</f>
        <v>http://7flowers-decor.ru/upload/1c_catalog/import_files/4606500062782.jpg</v>
      </c>
      <c r="E27" s="3">
        <v>4606500062782</v>
      </c>
      <c r="F27" s="4" t="s">
        <v>54</v>
      </c>
      <c r="G27" s="5" t="s">
        <v>55</v>
      </c>
      <c r="H27" s="3">
        <v>1</v>
      </c>
      <c r="I27" s="6">
        <v>580</v>
      </c>
      <c r="J27" s="7"/>
    </row>
    <row r="28" spans="1:10" s="1" customFormat="1" ht="165.75" customHeight="1">
      <c r="A28" s="3">
        <v>27</v>
      </c>
      <c r="B28" s="16" t="s">
        <v>7</v>
      </c>
      <c r="C28" s="16"/>
      <c r="D28" s="8" t="str">
        <f>HYPERLINK("http://7flowers-decor.ru/upload/1c_catalog/import_files/4606500062737.jpg")</f>
        <v>http://7flowers-decor.ru/upload/1c_catalog/import_files/4606500062737.jpg</v>
      </c>
      <c r="E28" s="3">
        <v>4606500062737</v>
      </c>
      <c r="F28" s="4" t="s">
        <v>56</v>
      </c>
      <c r="G28" s="5" t="s">
        <v>31</v>
      </c>
      <c r="H28" s="3">
        <v>1</v>
      </c>
      <c r="I28" s="6">
        <v>580</v>
      </c>
      <c r="J28" s="7"/>
    </row>
    <row r="29" spans="1:10" s="1" customFormat="1" ht="165.75" customHeight="1">
      <c r="A29" s="3">
        <v>28</v>
      </c>
      <c r="B29" s="16" t="s">
        <v>7</v>
      </c>
      <c r="C29" s="16"/>
      <c r="D29" s="8" t="str">
        <f>HYPERLINK("http://7flowers-decor.ru/upload/1c_catalog/import_files/4606500062768.jpg")</f>
        <v>http://7flowers-decor.ru/upload/1c_catalog/import_files/4606500062768.jpg</v>
      </c>
      <c r="E29" s="3">
        <v>4606500062768</v>
      </c>
      <c r="F29" s="4" t="s">
        <v>57</v>
      </c>
      <c r="G29" s="5" t="s">
        <v>21</v>
      </c>
      <c r="H29" s="3">
        <v>1</v>
      </c>
      <c r="I29" s="6">
        <v>580</v>
      </c>
      <c r="J29" s="7"/>
    </row>
    <row r="30" spans="1:10" s="1" customFormat="1" ht="165.75" customHeight="1">
      <c r="A30" s="3">
        <v>29</v>
      </c>
      <c r="B30" s="16" t="s">
        <v>7</v>
      </c>
      <c r="C30" s="16"/>
      <c r="D30" s="8" t="str">
        <f>HYPERLINK("http://7flowers-decor.ru/upload/1c_catalog/import_files/4606500062775.jpg")</f>
        <v>http://7flowers-decor.ru/upload/1c_catalog/import_files/4606500062775.jpg</v>
      </c>
      <c r="E30" s="3">
        <v>4606500062775</v>
      </c>
      <c r="F30" s="4" t="s">
        <v>58</v>
      </c>
      <c r="G30" s="5" t="s">
        <v>59</v>
      </c>
      <c r="H30" s="3">
        <v>1</v>
      </c>
      <c r="I30" s="6">
        <v>580</v>
      </c>
      <c r="J30" s="7"/>
    </row>
    <row r="31" spans="1:10" s="1" customFormat="1" ht="165.75" customHeight="1">
      <c r="A31" s="3">
        <v>30</v>
      </c>
      <c r="B31" s="16" t="s">
        <v>7</v>
      </c>
      <c r="C31" s="16"/>
      <c r="D31" s="8" t="str">
        <f>HYPERLINK("http://7flowers-decor.ru/upload/1c_catalog/import_files/4606500062751.jpg")</f>
        <v>http://7flowers-decor.ru/upload/1c_catalog/import_files/4606500062751.jpg</v>
      </c>
      <c r="E31" s="3">
        <v>4606500062751</v>
      </c>
      <c r="F31" s="4" t="s">
        <v>60</v>
      </c>
      <c r="G31" s="5" t="s">
        <v>35</v>
      </c>
      <c r="H31" s="3">
        <v>1</v>
      </c>
      <c r="I31" s="6">
        <v>580</v>
      </c>
      <c r="J31" s="7"/>
    </row>
    <row r="32" spans="1:10" s="1" customFormat="1" ht="165.75" customHeight="1">
      <c r="A32" s="3">
        <v>31</v>
      </c>
      <c r="B32" s="16" t="s">
        <v>7</v>
      </c>
      <c r="C32" s="16"/>
      <c r="D32" s="8" t="str">
        <f>HYPERLINK("http://7flowers-decor.ru/upload/1c_catalog/import_files/4606500087648.jpg")</f>
        <v>http://7flowers-decor.ru/upload/1c_catalog/import_files/4606500087648.jpg</v>
      </c>
      <c r="E32" s="3">
        <v>4606500087648</v>
      </c>
      <c r="F32" s="4" t="s">
        <v>61</v>
      </c>
      <c r="G32" s="5" t="s">
        <v>23</v>
      </c>
      <c r="H32" s="3">
        <v>1</v>
      </c>
      <c r="I32" s="6">
        <v>580</v>
      </c>
      <c r="J32" s="7"/>
    </row>
    <row r="33" spans="1:10" s="1" customFormat="1" ht="165.75" customHeight="1">
      <c r="A33" s="3">
        <v>32</v>
      </c>
      <c r="B33" s="16" t="s">
        <v>7</v>
      </c>
      <c r="C33" s="16"/>
      <c r="D33" s="8" t="str">
        <f>HYPERLINK("http://7flowers-decor.ru/upload/1c_catalog/import_files/4606500062805.jpg")</f>
        <v>http://7flowers-decor.ru/upload/1c_catalog/import_files/4606500062805.jpg</v>
      </c>
      <c r="E33" s="3">
        <v>4606500062805</v>
      </c>
      <c r="F33" s="4" t="s">
        <v>62</v>
      </c>
      <c r="G33" s="5" t="s">
        <v>37</v>
      </c>
      <c r="H33" s="3">
        <v>1</v>
      </c>
      <c r="I33" s="6">
        <v>580</v>
      </c>
      <c r="J33" s="7"/>
    </row>
    <row r="34" spans="1:10" s="1" customFormat="1" ht="165.75" customHeight="1">
      <c r="A34" s="3">
        <v>33</v>
      </c>
      <c r="B34" s="16" t="s">
        <v>7</v>
      </c>
      <c r="C34" s="16"/>
      <c r="D34" s="8" t="str">
        <f>HYPERLINK("http://7flowers-decor.ru/upload/1c_catalog/import_files/4606500084791.jpg")</f>
        <v>http://7flowers-decor.ru/upload/1c_catalog/import_files/4606500084791.jpg</v>
      </c>
      <c r="E34" s="3">
        <v>4606500084791</v>
      </c>
      <c r="F34" s="4" t="s">
        <v>63</v>
      </c>
      <c r="G34" s="5" t="s">
        <v>64</v>
      </c>
      <c r="H34" s="3">
        <v>1</v>
      </c>
      <c r="I34" s="6">
        <v>580</v>
      </c>
      <c r="J34" s="7"/>
    </row>
    <row r="35" spans="1:10" s="1" customFormat="1" ht="165.75" customHeight="1">
      <c r="A35" s="3">
        <v>34</v>
      </c>
      <c r="B35" s="16" t="s">
        <v>7</v>
      </c>
      <c r="C35" s="16"/>
      <c r="D35" s="8" t="str">
        <f>HYPERLINK("http://7flowers-decor.ru/upload/1c_catalog/import_files/4606500062799.jpg")</f>
        <v>http://7flowers-decor.ru/upload/1c_catalog/import_files/4606500062799.jpg</v>
      </c>
      <c r="E35" s="3">
        <v>4606500062799</v>
      </c>
      <c r="F35" s="4" t="s">
        <v>65</v>
      </c>
      <c r="G35" s="5" t="s">
        <v>25</v>
      </c>
      <c r="H35" s="3">
        <v>1</v>
      </c>
      <c r="I35" s="6">
        <v>580</v>
      </c>
      <c r="J35" s="7"/>
    </row>
    <row r="36" spans="1:10" s="1" customFormat="1" ht="165.75" customHeight="1">
      <c r="A36" s="3">
        <v>35</v>
      </c>
      <c r="B36" s="16" t="s">
        <v>7</v>
      </c>
      <c r="C36" s="16"/>
      <c r="D36" s="8" t="str">
        <f>HYPERLINK("http://7flowers-decor.ru/upload/1c_catalog/import_files/4606500062720.jpg")</f>
        <v>http://7flowers-decor.ru/upload/1c_catalog/import_files/4606500062720.jpg</v>
      </c>
      <c r="E36" s="3">
        <v>4606500062720</v>
      </c>
      <c r="F36" s="4" t="s">
        <v>66</v>
      </c>
      <c r="G36" s="5" t="s">
        <v>41</v>
      </c>
      <c r="H36" s="3">
        <v>1</v>
      </c>
      <c r="I36" s="6">
        <v>580</v>
      </c>
      <c r="J36" s="7"/>
    </row>
    <row r="37" spans="1:10" s="1" customFormat="1" ht="165.75" customHeight="1">
      <c r="A37" s="3">
        <v>36</v>
      </c>
      <c r="B37" s="16" t="s">
        <v>7</v>
      </c>
      <c r="C37" s="16"/>
      <c r="D37" s="8" t="str">
        <f>HYPERLINK("http://7flowers-decor.ru/upload/1c_catalog/import_files/4606500087631.jpg")</f>
        <v>http://7flowers-decor.ru/upload/1c_catalog/import_files/4606500087631.jpg</v>
      </c>
      <c r="E37" s="3">
        <v>4606500087631</v>
      </c>
      <c r="F37" s="4" t="s">
        <v>67</v>
      </c>
      <c r="G37" s="5" t="s">
        <v>68</v>
      </c>
      <c r="H37" s="3">
        <v>1</v>
      </c>
      <c r="I37" s="6">
        <v>580</v>
      </c>
      <c r="J37" s="7"/>
    </row>
    <row r="38" spans="1:10" s="1" customFormat="1" ht="165.75" customHeight="1">
      <c r="A38" s="3">
        <v>37</v>
      </c>
      <c r="B38" s="16" t="s">
        <v>7</v>
      </c>
      <c r="C38" s="16"/>
      <c r="D38" s="8" t="str">
        <f>HYPERLINK("http://7flowers-decor.ru/upload/1c_catalog/import_files/4606500062744.jpg")</f>
        <v>http://7flowers-decor.ru/upload/1c_catalog/import_files/4606500062744.jpg</v>
      </c>
      <c r="E38" s="3">
        <v>4606500062744</v>
      </c>
      <c r="F38" s="4" t="s">
        <v>69</v>
      </c>
      <c r="G38" s="5" t="s">
        <v>43</v>
      </c>
      <c r="H38" s="3">
        <v>1</v>
      </c>
      <c r="I38" s="6">
        <v>580</v>
      </c>
      <c r="J38" s="7"/>
    </row>
    <row r="39" spans="1:10" s="1" customFormat="1" ht="165.75" customHeight="1">
      <c r="A39" s="3">
        <v>38</v>
      </c>
      <c r="B39" s="16" t="s">
        <v>7</v>
      </c>
      <c r="C39" s="16"/>
      <c r="D39" s="8" t="str">
        <f>HYPERLINK("http://7flowers-decor.ru/upload/1c_catalog/import_files/4606500062676.jpg")</f>
        <v>http://7flowers-decor.ru/upload/1c_catalog/import_files/4606500062676.jpg</v>
      </c>
      <c r="E39" s="3">
        <v>4606500062676</v>
      </c>
      <c r="F39" s="4" t="s">
        <v>70</v>
      </c>
      <c r="G39" s="5" t="s">
        <v>71</v>
      </c>
      <c r="H39" s="3">
        <v>1</v>
      </c>
      <c r="I39" s="6">
        <v>399</v>
      </c>
      <c r="J39" s="7"/>
    </row>
    <row r="40" spans="1:10" s="1" customFormat="1" ht="165.75" customHeight="1">
      <c r="A40" s="3">
        <v>39</v>
      </c>
      <c r="B40" s="16" t="s">
        <v>7</v>
      </c>
      <c r="C40" s="16"/>
      <c r="D40" s="8" t="str">
        <f>HYPERLINK("http://7flowers-decor.ru/upload/1c_catalog/import_files/4606500062669.jpg")</f>
        <v>http://7flowers-decor.ru/upload/1c_catalog/import_files/4606500062669.jpg</v>
      </c>
      <c r="E40" s="3">
        <v>4606500062669</v>
      </c>
      <c r="F40" s="4" t="s">
        <v>72</v>
      </c>
      <c r="G40" s="5" t="s">
        <v>17</v>
      </c>
      <c r="H40" s="3">
        <v>1</v>
      </c>
      <c r="I40" s="6">
        <v>399</v>
      </c>
      <c r="J40" s="7"/>
    </row>
    <row r="41" spans="1:10" s="1" customFormat="1" ht="165.75" customHeight="1">
      <c r="A41" s="3">
        <v>40</v>
      </c>
      <c r="B41" s="16" t="s">
        <v>7</v>
      </c>
      <c r="C41" s="16"/>
      <c r="D41" s="8" t="str">
        <f>HYPERLINK("http://7flowers-decor.ru/upload/1c_catalog/import_files/4606500062652.jpg")</f>
        <v>http://7flowers-decor.ru/upload/1c_catalog/import_files/4606500062652.jpg</v>
      </c>
      <c r="E41" s="3">
        <v>4606500062652</v>
      </c>
      <c r="F41" s="4" t="s">
        <v>73</v>
      </c>
      <c r="G41" s="5" t="s">
        <v>74</v>
      </c>
      <c r="H41" s="3">
        <v>1</v>
      </c>
      <c r="I41" s="6">
        <v>399</v>
      </c>
      <c r="J41" s="7"/>
    </row>
    <row r="42" spans="1:10" s="1" customFormat="1" ht="165.75" customHeight="1">
      <c r="A42" s="3">
        <v>41</v>
      </c>
      <c r="B42" s="16" t="s">
        <v>7</v>
      </c>
      <c r="C42" s="16"/>
      <c r="D42" s="8" t="str">
        <f>HYPERLINK("http://7flowers-decor.ru/upload/1c_catalog/import_files/4606500062706.jpg")</f>
        <v>http://7flowers-decor.ru/upload/1c_catalog/import_files/4606500062706.jpg</v>
      </c>
      <c r="E42" s="3">
        <v>4606500062706</v>
      </c>
      <c r="F42" s="4" t="s">
        <v>75</v>
      </c>
      <c r="G42" s="5" t="s">
        <v>76</v>
      </c>
      <c r="H42" s="3">
        <v>1</v>
      </c>
      <c r="I42" s="6">
        <v>399</v>
      </c>
      <c r="J42" s="7"/>
    </row>
    <row r="43" spans="1:10" s="1" customFormat="1" ht="165.75" customHeight="1">
      <c r="A43" s="3">
        <v>42</v>
      </c>
      <c r="B43" s="16" t="s">
        <v>7</v>
      </c>
      <c r="C43" s="16"/>
      <c r="D43" s="8" t="str">
        <f>HYPERLINK("http://7flowers-decor.ru/upload/1c_catalog/import_files/4606500087617.jpg")</f>
        <v>http://7flowers-decor.ru/upload/1c_catalog/import_files/4606500087617.jpg</v>
      </c>
      <c r="E43" s="3">
        <v>4606500087617</v>
      </c>
      <c r="F43" s="4" t="s">
        <v>77</v>
      </c>
      <c r="G43" s="5" t="s">
        <v>78</v>
      </c>
      <c r="H43" s="3">
        <v>1</v>
      </c>
      <c r="I43" s="6">
        <v>399</v>
      </c>
      <c r="J43" s="7"/>
    </row>
    <row r="44" spans="1:10" s="1" customFormat="1" ht="165.75" customHeight="1">
      <c r="A44" s="3">
        <v>43</v>
      </c>
      <c r="B44" s="16" t="s">
        <v>7</v>
      </c>
      <c r="C44" s="16"/>
      <c r="D44" s="8" t="str">
        <f>HYPERLINK("http://7flowers-decor.ru/upload/1c_catalog/import_files/4606500062683.jpg")</f>
        <v>http://7flowers-decor.ru/upload/1c_catalog/import_files/4606500062683.jpg</v>
      </c>
      <c r="E44" s="3">
        <v>4606500062683</v>
      </c>
      <c r="F44" s="4" t="s">
        <v>79</v>
      </c>
      <c r="G44" s="5" t="s">
        <v>80</v>
      </c>
      <c r="H44" s="3">
        <v>1</v>
      </c>
      <c r="I44" s="6">
        <v>399</v>
      </c>
      <c r="J44" s="7"/>
    </row>
    <row r="45" spans="1:10" s="1" customFormat="1" ht="165.75" customHeight="1">
      <c r="A45" s="3">
        <v>44</v>
      </c>
      <c r="B45" s="16" t="s">
        <v>7</v>
      </c>
      <c r="C45" s="16"/>
      <c r="D45" s="8" t="str">
        <f>HYPERLINK("http://7flowers-decor.ru/upload/1c_catalog/import_files/5500001336081.jpg")</f>
        <v>http://7flowers-decor.ru/upload/1c_catalog/import_files/5500001336081.jpg</v>
      </c>
      <c r="E45" s="3">
        <v>5500001336081</v>
      </c>
      <c r="F45" s="4" t="s">
        <v>81</v>
      </c>
      <c r="G45" s="5" t="s">
        <v>82</v>
      </c>
      <c r="H45" s="3">
        <v>1</v>
      </c>
      <c r="I45" s="6">
        <v>299</v>
      </c>
      <c r="J45" s="7"/>
    </row>
    <row r="46" spans="1:10" s="1" customFormat="1" ht="165.75" customHeight="1">
      <c r="A46" s="3">
        <v>45</v>
      </c>
      <c r="B46" s="16" t="s">
        <v>7</v>
      </c>
      <c r="C46" s="16"/>
      <c r="D46" s="8" t="str">
        <f>HYPERLINK("http://7flowers-decor.ru/upload/1c_catalog/import_files/5500001336077.jpg")</f>
        <v>http://7flowers-decor.ru/upload/1c_catalog/import_files/5500001336077.jpg</v>
      </c>
      <c r="E46" s="3">
        <v>5500001336077</v>
      </c>
      <c r="F46" s="4" t="s">
        <v>83</v>
      </c>
      <c r="G46" s="5" t="s">
        <v>84</v>
      </c>
      <c r="H46" s="3">
        <v>1</v>
      </c>
      <c r="I46" s="6">
        <v>299</v>
      </c>
      <c r="J46" s="7"/>
    </row>
    <row r="47" spans="1:10" s="1" customFormat="1" ht="165.75" customHeight="1">
      <c r="A47" s="3">
        <v>46</v>
      </c>
      <c r="B47" s="16" t="s">
        <v>7</v>
      </c>
      <c r="C47" s="16"/>
      <c r="D47" s="8" t="str">
        <f>HYPERLINK("http://7flowers-decor.ru/upload/1c_catalog/import_files/5500001336076.jpg")</f>
        <v>http://7flowers-decor.ru/upload/1c_catalog/import_files/5500001336076.jpg</v>
      </c>
      <c r="E47" s="3">
        <v>5500001336076</v>
      </c>
      <c r="F47" s="4" t="s">
        <v>85</v>
      </c>
      <c r="G47" s="5" t="s">
        <v>59</v>
      </c>
      <c r="H47" s="3">
        <v>1</v>
      </c>
      <c r="I47" s="6">
        <v>299</v>
      </c>
      <c r="J47" s="7"/>
    </row>
    <row r="48" spans="1:10" s="1" customFormat="1" ht="165.75" customHeight="1">
      <c r="A48" s="3">
        <v>47</v>
      </c>
      <c r="B48" s="16" t="s">
        <v>7</v>
      </c>
      <c r="C48" s="16"/>
      <c r="D48" s="8" t="str">
        <f>HYPERLINK("http://7flowers-decor.ru/upload/1c_catalog/import_files/4606500062447.jpg")</f>
        <v>http://7flowers-decor.ru/upload/1c_catalog/import_files/4606500062447.jpg</v>
      </c>
      <c r="E48" s="3">
        <v>4606500062447</v>
      </c>
      <c r="F48" s="4" t="s">
        <v>86</v>
      </c>
      <c r="G48" s="5" t="s">
        <v>19</v>
      </c>
      <c r="H48" s="3">
        <v>1</v>
      </c>
      <c r="I48" s="6">
        <v>299</v>
      </c>
      <c r="J48" s="7"/>
    </row>
    <row r="49" spans="1:10" s="1" customFormat="1" ht="165.75" customHeight="1">
      <c r="A49" s="3">
        <v>48</v>
      </c>
      <c r="B49" s="16" t="s">
        <v>7</v>
      </c>
      <c r="C49" s="16"/>
      <c r="D49" s="8" t="str">
        <f>HYPERLINK("http://7flowers-decor.ru/upload/1c_catalog/import_files/4606500062461.jpg")</f>
        <v>http://7flowers-decor.ru/upload/1c_catalog/import_files/4606500062461.jpg</v>
      </c>
      <c r="E49" s="3">
        <v>4606500062461</v>
      </c>
      <c r="F49" s="4" t="s">
        <v>87</v>
      </c>
      <c r="G49" s="5" t="s">
        <v>50</v>
      </c>
      <c r="H49" s="3">
        <v>1</v>
      </c>
      <c r="I49" s="6">
        <v>299</v>
      </c>
      <c r="J49" s="7"/>
    </row>
    <row r="50" spans="1:10" s="1" customFormat="1" ht="165.75" customHeight="1">
      <c r="A50" s="3">
        <v>49</v>
      </c>
      <c r="B50" s="16" t="s">
        <v>7</v>
      </c>
      <c r="C50" s="16"/>
      <c r="D50" s="8" t="str">
        <f>HYPERLINK("http://7flowers-decor.ru/upload/1c_catalog/import_files/4606500062454.jpg")</f>
        <v>http://7flowers-decor.ru/upload/1c_catalog/import_files/4606500062454.jpg</v>
      </c>
      <c r="E50" s="3">
        <v>4606500062454</v>
      </c>
      <c r="F50" s="4" t="s">
        <v>88</v>
      </c>
      <c r="G50" s="5" t="s">
        <v>25</v>
      </c>
      <c r="H50" s="3">
        <v>1</v>
      </c>
      <c r="I50" s="6">
        <v>299</v>
      </c>
      <c r="J50" s="7"/>
    </row>
  </sheetData>
  <sheetProtection/>
  <mergeCells count="50"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2015-08-11T10:09:36Z</dcterms:created>
  <dcterms:modified xsi:type="dcterms:W3CDTF">2015-08-11T10:09:37Z</dcterms:modified>
  <cp:category/>
  <cp:version/>
  <cp:contentType/>
  <cp:contentStatus/>
</cp:coreProperties>
</file>