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LISEE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<sst xmlns="http://schemas.openxmlformats.org/spreadsheetml/2006/main" count="709" uniqueCount="167">
  <si>
    <t>Дата формирования:</t>
  </si>
  <si>
    <t>24.08.2015</t>
  </si>
  <si>
    <t>ALISEE-распродажа</t>
  </si>
  <si>
    <t>Цена</t>
  </si>
  <si>
    <t>**88384</t>
  </si>
  <si>
    <t>Стринг</t>
  </si>
  <si>
    <t/>
  </si>
  <si>
    <t>размер</t>
  </si>
  <si>
    <t>количество</t>
  </si>
  <si>
    <t>солнечн долина</t>
  </si>
  <si>
    <t>104</t>
  </si>
  <si>
    <t>192281\\\</t>
  </si>
  <si>
    <t>**88389</t>
  </si>
  <si>
    <t>экрю</t>
  </si>
  <si>
    <t>90</t>
  </si>
  <si>
    <t>190446\\\</t>
  </si>
  <si>
    <t>**88395</t>
  </si>
  <si>
    <t>сливочный</t>
  </si>
  <si>
    <t>100</t>
  </si>
  <si>
    <t>196313\\\</t>
  </si>
  <si>
    <t>196314\\\</t>
  </si>
  <si>
    <t>**88403</t>
  </si>
  <si>
    <t>Трусы- Слип</t>
  </si>
  <si>
    <t>александрит</t>
  </si>
  <si>
    <t>108</t>
  </si>
  <si>
    <t>198137\\\</t>
  </si>
  <si>
    <t>**88404</t>
  </si>
  <si>
    <t>аметистбраслет</t>
  </si>
  <si>
    <t>198108\\\</t>
  </si>
  <si>
    <t>**88444</t>
  </si>
  <si>
    <t>Танга</t>
  </si>
  <si>
    <t>золотой-зеленый с приглушенно белым</t>
  </si>
  <si>
    <t>254286\\\</t>
  </si>
  <si>
    <t>**88447</t>
  </si>
  <si>
    <t>Слип</t>
  </si>
  <si>
    <t>254295\\\</t>
  </si>
  <si>
    <t>**88453</t>
  </si>
  <si>
    <t>94</t>
  </si>
  <si>
    <t>252707\\\</t>
  </si>
  <si>
    <t>**88481</t>
  </si>
  <si>
    <t>приглушенно белый</t>
  </si>
  <si>
    <t>293382\\\</t>
  </si>
  <si>
    <t>293383\\\</t>
  </si>
  <si>
    <t>**88482</t>
  </si>
  <si>
    <t>Брифы</t>
  </si>
  <si>
    <t>абрикосовый песок</t>
  </si>
  <si>
    <t>92</t>
  </si>
  <si>
    <t>326674\293388\\</t>
  </si>
  <si>
    <t>\293385\\</t>
  </si>
  <si>
    <t>96</t>
  </si>
  <si>
    <t>\293386\\</t>
  </si>
  <si>
    <t>**88484</t>
  </si>
  <si>
    <t>293394\\\</t>
  </si>
  <si>
    <t>293395\\\</t>
  </si>
  <si>
    <t>**88485</t>
  </si>
  <si>
    <t>золотая нуга</t>
  </si>
  <si>
    <t>розовая вода</t>
  </si>
  <si>
    <t>290790\290794\\</t>
  </si>
  <si>
    <t>290791\\\</t>
  </si>
  <si>
    <t>**88487</t>
  </si>
  <si>
    <t>316333\290773\\</t>
  </si>
  <si>
    <t>\290774\\</t>
  </si>
  <si>
    <t>**88488</t>
  </si>
  <si>
    <t>290778\\\</t>
  </si>
  <si>
    <t>290779\\\</t>
  </si>
  <si>
    <t>290780\\\</t>
  </si>
  <si>
    <t>**88493</t>
  </si>
  <si>
    <t>315875\\\</t>
  </si>
  <si>
    <t>**88495</t>
  </si>
  <si>
    <t>водяная лилия</t>
  </si>
  <si>
    <t>106</t>
  </si>
  <si>
    <t>317905\\\</t>
  </si>
  <si>
    <t>**88502</t>
  </si>
  <si>
    <t>хрусталь</t>
  </si>
  <si>
    <t>цветы Версаля</t>
  </si>
  <si>
    <t>102</t>
  </si>
  <si>
    <t>315983\315988\\</t>
  </si>
  <si>
    <t>**88516</t>
  </si>
  <si>
    <t>жасмин</t>
  </si>
  <si>
    <t>383130\\\</t>
  </si>
  <si>
    <t>**88517</t>
  </si>
  <si>
    <t>383134\\\</t>
  </si>
  <si>
    <t>383135\\\</t>
  </si>
  <si>
    <t>**88518</t>
  </si>
  <si>
    <t>383144\\\</t>
  </si>
  <si>
    <t>**88530</t>
  </si>
  <si>
    <t>Трусы средняя л/т</t>
  </si>
  <si>
    <t>черный с клубникой</t>
  </si>
  <si>
    <t>черный с телесным</t>
  </si>
  <si>
    <t>390258\390259\\</t>
  </si>
  <si>
    <t>**88531</t>
  </si>
  <si>
    <t>Трусы высокая л/т</t>
  </si>
  <si>
    <t>390269\390263\\</t>
  </si>
  <si>
    <t>390270\390265\\</t>
  </si>
  <si>
    <t>**88542</t>
  </si>
  <si>
    <t>черный</t>
  </si>
  <si>
    <t>392359\\\</t>
  </si>
  <si>
    <t>*81010</t>
  </si>
  <si>
    <t>Пояс для чулок</t>
  </si>
  <si>
    <t>черный с золотом</t>
  </si>
  <si>
    <t>65</t>
  </si>
  <si>
    <t>203229\\\</t>
  </si>
  <si>
    <t>*81011</t>
  </si>
  <si>
    <t>бургундский красный</t>
  </si>
  <si>
    <t>203943\\\</t>
  </si>
  <si>
    <t>70</t>
  </si>
  <si>
    <t>203944\\\</t>
  </si>
  <si>
    <t>75</t>
  </si>
  <si>
    <t>207684\\\</t>
  </si>
  <si>
    <t>*81013</t>
  </si>
  <si>
    <t>золотисто-зелен. с черн.</t>
  </si>
  <si>
    <t>249352\\\</t>
  </si>
  <si>
    <t>249353\\\</t>
  </si>
  <si>
    <t>*81019</t>
  </si>
  <si>
    <t>турмалин</t>
  </si>
  <si>
    <t>383124\383118\\</t>
  </si>
  <si>
    <t>383125\383119\\</t>
  </si>
  <si>
    <t>80</t>
  </si>
  <si>
    <t>383122\383120\\</t>
  </si>
  <si>
    <t>*81020</t>
  </si>
  <si>
    <t>390239\\\</t>
  </si>
  <si>
    <t>390240\\\</t>
  </si>
  <si>
    <t>390241\\\</t>
  </si>
  <si>
    <t>390242\\\</t>
  </si>
  <si>
    <t>*82009</t>
  </si>
  <si>
    <t>Грация (к-т)</t>
  </si>
  <si>
    <t>75C</t>
  </si>
  <si>
    <t>203141\\\</t>
  </si>
  <si>
    <t>80B</t>
  </si>
  <si>
    <t>203144\\\</t>
  </si>
  <si>
    <t>*83037</t>
  </si>
  <si>
    <t>Блуза пижамная</t>
  </si>
  <si>
    <t>графит</t>
  </si>
  <si>
    <t>170-84-90</t>
  </si>
  <si>
    <t>252727\\\</t>
  </si>
  <si>
    <t>170-88-94</t>
  </si>
  <si>
    <t>252728\\\</t>
  </si>
  <si>
    <t>170-96-102</t>
  </si>
  <si>
    <t>252730\\\</t>
  </si>
  <si>
    <t>*83038</t>
  </si>
  <si>
    <t>Брюки</t>
  </si>
  <si>
    <t>170-94</t>
  </si>
  <si>
    <t>252733\\\</t>
  </si>
  <si>
    <t>*84015</t>
  </si>
  <si>
    <t>Топ</t>
  </si>
  <si>
    <t>ночной ирис</t>
  </si>
  <si>
    <t>170-88</t>
  </si>
  <si>
    <t>170-84</t>
  </si>
  <si>
    <t>203220\201175\\</t>
  </si>
  <si>
    <t>170-92</t>
  </si>
  <si>
    <t>203221\201176\\</t>
  </si>
  <si>
    <t>77321</t>
  </si>
  <si>
    <t>Пуш - ап</t>
  </si>
  <si>
    <t>лиловый</t>
  </si>
  <si>
    <t>70B</t>
  </si>
  <si>
    <t>150236\\\</t>
  </si>
  <si>
    <t>77444</t>
  </si>
  <si>
    <t>70A</t>
  </si>
  <si>
    <t>254267\\\</t>
  </si>
  <si>
    <t>77501</t>
  </si>
  <si>
    <t>315900\\\</t>
  </si>
  <si>
    <t>77533</t>
  </si>
  <si>
    <t>Формованная чашка</t>
  </si>
  <si>
    <t>80C</t>
  </si>
  <si>
    <t>390285\\\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</si>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</sst>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13</xdr:row>
      <xdr:rowOff>47625</xdr:rowOff>
    </xdr:to>
    <xdr:pic>
      <xdr:nvPicPr>
        <xdr:cNvPr id="1" name="Picture 2" descr="2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38100</xdr:rowOff>
    </xdr:to>
    <xdr:pic>
      <xdr:nvPicPr>
        <xdr:cNvPr id="2" name="Picture 3" descr="20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19050</xdr:rowOff>
    </xdr:to>
    <xdr:pic>
      <xdr:nvPicPr>
        <xdr:cNvPr id="3" name="Picture 4" descr="213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49</xdr:row>
      <xdr:rowOff>47625</xdr:rowOff>
    </xdr:to>
    <xdr:pic>
      <xdr:nvPicPr>
        <xdr:cNvPr id="4" name="Picture 5" descr="214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818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61</xdr:row>
      <xdr:rowOff>47625</xdr:rowOff>
    </xdr:to>
    <xdr:pic>
      <xdr:nvPicPr>
        <xdr:cNvPr id="5" name="Picture 6" descr="214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392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1562100</xdr:colOff>
      <xdr:row>98</xdr:row>
      <xdr:rowOff>9525</xdr:rowOff>
    </xdr:to>
    <xdr:pic>
      <xdr:nvPicPr>
        <xdr:cNvPr id="6" name="Picture 7" descr="230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5011400"/>
          <a:ext cx="1514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106</xdr:row>
      <xdr:rowOff>133350</xdr:rowOff>
    </xdr:to>
    <xdr:pic>
      <xdr:nvPicPr>
        <xdr:cNvPr id="7" name="Picture 8" descr="247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70688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118</xdr:row>
      <xdr:rowOff>85725</xdr:rowOff>
    </xdr:to>
    <xdr:pic>
      <xdr:nvPicPr>
        <xdr:cNvPr id="8" name="Picture 9" descr="247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9154775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130</xdr:row>
      <xdr:rowOff>104775</xdr:rowOff>
    </xdr:to>
    <xdr:pic>
      <xdr:nvPicPr>
        <xdr:cNvPr id="9" name="Picture 10" descr="247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1269325"/>
          <a:ext cx="1600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1647825</xdr:colOff>
      <xdr:row>142</xdr:row>
      <xdr:rowOff>0</xdr:rowOff>
    </xdr:to>
    <xdr:pic>
      <xdr:nvPicPr>
        <xdr:cNvPr id="10" name="Picture 11" descr="244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3355300"/>
          <a:ext cx="1600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1647825</xdr:colOff>
      <xdr:row>154</xdr:row>
      <xdr:rowOff>47625</xdr:rowOff>
    </xdr:to>
    <xdr:pic>
      <xdr:nvPicPr>
        <xdr:cNvPr id="11" name="Picture 12" descr="244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5441275"/>
          <a:ext cx="1600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1647825</xdr:colOff>
      <xdr:row>169</xdr:row>
      <xdr:rowOff>104775</xdr:rowOff>
    </xdr:to>
    <xdr:pic>
      <xdr:nvPicPr>
        <xdr:cNvPr id="12" name="Picture 13" descr="2449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7527250"/>
          <a:ext cx="1600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1647825</xdr:colOff>
      <xdr:row>179</xdr:row>
      <xdr:rowOff>133350</xdr:rowOff>
    </xdr:to>
    <xdr:pic>
      <xdr:nvPicPr>
        <xdr:cNvPr id="13" name="Picture 14" descr="249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964180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1647825</xdr:colOff>
      <xdr:row>192</xdr:row>
      <xdr:rowOff>19050</xdr:rowOff>
    </xdr:to>
    <xdr:pic>
      <xdr:nvPicPr>
        <xdr:cNvPr id="14" name="Picture 15" descr="249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1699200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1647825</xdr:colOff>
      <xdr:row>204</xdr:row>
      <xdr:rowOff>76200</xdr:rowOff>
    </xdr:to>
    <xdr:pic>
      <xdr:nvPicPr>
        <xdr:cNvPr id="15" name="Picture 16" descr="249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3756600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1381125</xdr:colOff>
      <xdr:row>254</xdr:row>
      <xdr:rowOff>9525</xdr:rowOff>
    </xdr:to>
    <xdr:pic>
      <xdr:nvPicPr>
        <xdr:cNvPr id="16" name="Picture 17" descr="372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42014775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1562100</xdr:colOff>
      <xdr:row>265</xdr:row>
      <xdr:rowOff>142875</xdr:rowOff>
    </xdr:to>
    <xdr:pic>
      <xdr:nvPicPr>
        <xdr:cNvPr id="17" name="Picture 18" descr="372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44072175"/>
          <a:ext cx="1514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267</xdr:row>
      <xdr:rowOff>38100</xdr:rowOff>
    </xdr:from>
    <xdr:to>
      <xdr:col>1</xdr:col>
      <xdr:colOff>1647825</xdr:colOff>
      <xdr:row>277</xdr:row>
      <xdr:rowOff>85725</xdr:rowOff>
    </xdr:to>
    <xdr:pic>
      <xdr:nvPicPr>
        <xdr:cNvPr id="18" name="Picture 19" descr="374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46158150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1647825</xdr:colOff>
      <xdr:row>289</xdr:row>
      <xdr:rowOff>47625</xdr:rowOff>
    </xdr:to>
    <xdr:pic>
      <xdr:nvPicPr>
        <xdr:cNvPr id="19" name="Picture 20" descr="217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82155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303</xdr:row>
      <xdr:rowOff>38100</xdr:rowOff>
    </xdr:from>
    <xdr:to>
      <xdr:col>1</xdr:col>
      <xdr:colOff>1504950</xdr:colOff>
      <xdr:row>313</xdr:row>
      <xdr:rowOff>142875</xdr:rowOff>
    </xdr:to>
    <xdr:pic>
      <xdr:nvPicPr>
        <xdr:cNvPr id="20" name="Picture 21" descr="227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5238750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315</xdr:row>
      <xdr:rowOff>38100</xdr:rowOff>
    </xdr:from>
    <xdr:to>
      <xdr:col>1</xdr:col>
      <xdr:colOff>1647825</xdr:colOff>
      <xdr:row>321</xdr:row>
      <xdr:rowOff>38100</xdr:rowOff>
    </xdr:to>
    <xdr:pic>
      <xdr:nvPicPr>
        <xdr:cNvPr id="21" name="Picture 22" descr="367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5447347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327</xdr:row>
      <xdr:rowOff>38100</xdr:rowOff>
    </xdr:from>
    <xdr:to>
      <xdr:col>1</xdr:col>
      <xdr:colOff>1428750</xdr:colOff>
      <xdr:row>337</xdr:row>
      <xdr:rowOff>85725</xdr:rowOff>
    </xdr:to>
    <xdr:pic>
      <xdr:nvPicPr>
        <xdr:cNvPr id="22" name="Picture 23" descr="372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56588025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339</xdr:row>
      <xdr:rowOff>38100</xdr:rowOff>
    </xdr:from>
    <xdr:to>
      <xdr:col>1</xdr:col>
      <xdr:colOff>1647825</xdr:colOff>
      <xdr:row>349</xdr:row>
      <xdr:rowOff>19050</xdr:rowOff>
    </xdr:to>
    <xdr:pic>
      <xdr:nvPicPr>
        <xdr:cNvPr id="23" name="Picture 24" descr="2170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87311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351</xdr:row>
      <xdr:rowOff>38100</xdr:rowOff>
    </xdr:from>
    <xdr:to>
      <xdr:col>1</xdr:col>
      <xdr:colOff>1466850</xdr:colOff>
      <xdr:row>361</xdr:row>
      <xdr:rowOff>114300</xdr:rowOff>
    </xdr:to>
    <xdr:pic>
      <xdr:nvPicPr>
        <xdr:cNvPr id="24" name="Picture 25" descr="230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608171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363</xdr:row>
      <xdr:rowOff>38100</xdr:rowOff>
    </xdr:from>
    <xdr:to>
      <xdr:col>1</xdr:col>
      <xdr:colOff>1466850</xdr:colOff>
      <xdr:row>374</xdr:row>
      <xdr:rowOff>9525</xdr:rowOff>
    </xdr:to>
    <xdr:pic>
      <xdr:nvPicPr>
        <xdr:cNvPr id="25" name="Picture 26" descr="230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6293167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387</xdr:row>
      <xdr:rowOff>38100</xdr:rowOff>
    </xdr:from>
    <xdr:to>
      <xdr:col>1</xdr:col>
      <xdr:colOff>1647825</xdr:colOff>
      <xdr:row>397</xdr:row>
      <xdr:rowOff>47625</xdr:rowOff>
    </xdr:to>
    <xdr:pic>
      <xdr:nvPicPr>
        <xdr:cNvPr id="26" name="Picture 27" descr="191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670750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411</xdr:row>
      <xdr:rowOff>38100</xdr:rowOff>
    </xdr:from>
    <xdr:to>
      <xdr:col>1</xdr:col>
      <xdr:colOff>1647825</xdr:colOff>
      <xdr:row>421</xdr:row>
      <xdr:rowOff>76200</xdr:rowOff>
    </xdr:to>
    <xdr:pic>
      <xdr:nvPicPr>
        <xdr:cNvPr id="27" name="Picture 28" descr="2496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71189850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423</xdr:row>
      <xdr:rowOff>38100</xdr:rowOff>
    </xdr:from>
    <xdr:to>
      <xdr:col>1</xdr:col>
      <xdr:colOff>1609725</xdr:colOff>
      <xdr:row>434</xdr:row>
      <xdr:rowOff>9525</xdr:rowOff>
    </xdr:to>
    <xdr:pic>
      <xdr:nvPicPr>
        <xdr:cNvPr id="28" name="Picture 29" descr="3727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73247250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</f>
        <v>0</v>
      </c>
      <c r="H2" s="5">
        <f>H3+H15+H27+H39+H51+H63+H75+H87+H99+H111+H123+H135+H147+H159+H171+H183+H195+H207+H219+H231+H243+H255+H267+H279+H291+H303+H315+H327+H339+H351+H363+H375+H387+H399+H411+H423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77.88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416.66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506.87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20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590.59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26</v>
      </c>
      <c r="C51" s="6" t="s">
        <v>5</v>
      </c>
      <c r="D51" s="7" t="s">
        <v>3</v>
      </c>
      <c r="E51" s="8">
        <v>541.92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18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29</v>
      </c>
      <c r="C63" s="6" t="s">
        <v>30</v>
      </c>
      <c r="D63" s="7" t="s">
        <v>3</v>
      </c>
      <c r="E63" s="8">
        <v>572.42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32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33</v>
      </c>
      <c r="C75" s="6" t="s">
        <v>34</v>
      </c>
      <c r="D75" s="7" t="s">
        <v>3</v>
      </c>
      <c r="E75" s="8">
        <v>644.46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486.1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13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37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39</v>
      </c>
      <c r="C99" s="6" t="s">
        <v>5</v>
      </c>
      <c r="D99" s="7" t="s">
        <v>3</v>
      </c>
      <c r="E99" s="8">
        <v>797.92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40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41</v>
      </c>
      <c r="B102" s="16"/>
      <c r="C102" s="12" t="s">
        <v>18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42</v>
      </c>
      <c r="B103" s="16"/>
      <c r="C103" s="12" t="s">
        <v>10</v>
      </c>
      <c r="D103" s="13"/>
      <c r="E103" s="12" t="s">
        <v>6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43</v>
      </c>
      <c r="C111" s="6" t="s">
        <v>44</v>
      </c>
      <c r="D111" s="7" t="s">
        <v>3</v>
      </c>
      <c r="E111" s="8">
        <v>828.48</v>
      </c>
      <c r="F111" s="9"/>
      <c r="G111" s="10">
        <f>SUM(D114:D114)+SUM(F114:F116)</f>
        <v>0</v>
      </c>
      <c r="H111" s="10">
        <f>E111*G111</f>
        <v>0</v>
      </c>
    </row>
    <row r="112" spans="2:8" ht="15">
      <c r="B112" s="16" t="s">
        <v>6</v>
      </c>
      <c r="C112" s="17" t="s">
        <v>45</v>
      </c>
      <c r="D112" s="17"/>
      <c r="E112" s="17" t="s">
        <v>40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47</v>
      </c>
      <c r="B114" s="16"/>
      <c r="C114" s="12" t="s">
        <v>46</v>
      </c>
      <c r="D114" s="13"/>
      <c r="E114" s="12" t="s">
        <v>10</v>
      </c>
      <c r="F114" s="13"/>
      <c r="G114" s="12" t="s">
        <v>6</v>
      </c>
      <c r="H114" s="13"/>
    </row>
    <row r="115" spans="1:8" ht="15">
      <c r="A115" s="14" t="s">
        <v>48</v>
      </c>
      <c r="B115" s="16"/>
      <c r="C115" s="12" t="s">
        <v>6</v>
      </c>
      <c r="D115" s="13"/>
      <c r="E115" s="12" t="s">
        <v>46</v>
      </c>
      <c r="F115" s="13"/>
      <c r="G115" s="12" t="s">
        <v>6</v>
      </c>
      <c r="H115" s="13"/>
    </row>
    <row r="116" spans="1:8" ht="15">
      <c r="A116" s="14" t="s">
        <v>50</v>
      </c>
      <c r="B116" s="16"/>
      <c r="C116" s="12" t="s">
        <v>6</v>
      </c>
      <c r="D116" s="13"/>
      <c r="E116" s="12" t="s">
        <v>49</v>
      </c>
      <c r="F116" s="13"/>
      <c r="G116" s="12" t="s">
        <v>6</v>
      </c>
      <c r="H116" s="13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51</v>
      </c>
      <c r="C123" s="6" t="s">
        <v>34</v>
      </c>
      <c r="D123" s="7" t="s">
        <v>3</v>
      </c>
      <c r="E123" s="8">
        <v>821.04</v>
      </c>
      <c r="F123" s="9"/>
      <c r="G123" s="10">
        <f>SUM(D126:D127)</f>
        <v>0</v>
      </c>
      <c r="H123" s="10">
        <f>E123*G123</f>
        <v>0</v>
      </c>
    </row>
    <row r="124" spans="2:8" ht="15">
      <c r="B124" s="16" t="s">
        <v>6</v>
      </c>
      <c r="C124" s="17" t="s">
        <v>40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52</v>
      </c>
      <c r="B126" s="16"/>
      <c r="C126" s="12" t="s">
        <v>10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53</v>
      </c>
      <c r="B127" s="16"/>
      <c r="C127" s="12" t="s">
        <v>24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54</v>
      </c>
      <c r="C135" s="6" t="s">
        <v>5</v>
      </c>
      <c r="D135" s="7" t="s">
        <v>3</v>
      </c>
      <c r="E135" s="8">
        <v>591.24</v>
      </c>
      <c r="F135" s="9"/>
      <c r="G135" s="10">
        <f>SUM(D138:D139)+SUM(F138:F138)</f>
        <v>0</v>
      </c>
      <c r="H135" s="10">
        <f>E135*G135</f>
        <v>0</v>
      </c>
    </row>
    <row r="136" spans="2:8" ht="15">
      <c r="B136" s="16" t="s">
        <v>6</v>
      </c>
      <c r="C136" s="17" t="s">
        <v>55</v>
      </c>
      <c r="D136" s="17"/>
      <c r="E136" s="17" t="s">
        <v>56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57</v>
      </c>
      <c r="B138" s="16"/>
      <c r="C138" s="12" t="s">
        <v>10</v>
      </c>
      <c r="D138" s="13"/>
      <c r="E138" s="12" t="s">
        <v>24</v>
      </c>
      <c r="F138" s="13"/>
      <c r="G138" s="12" t="s">
        <v>6</v>
      </c>
      <c r="H138" s="13"/>
    </row>
    <row r="139" spans="1:8" ht="15">
      <c r="A139" s="14" t="s">
        <v>58</v>
      </c>
      <c r="B139" s="16"/>
      <c r="C139" s="12" t="s">
        <v>49</v>
      </c>
      <c r="D139" s="13"/>
      <c r="E139" s="12" t="s">
        <v>6</v>
      </c>
      <c r="F139" s="13"/>
      <c r="G139" s="12" t="s">
        <v>6</v>
      </c>
      <c r="H139" s="13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59</v>
      </c>
      <c r="C147" s="6" t="s">
        <v>34</v>
      </c>
      <c r="D147" s="7" t="s">
        <v>3</v>
      </c>
      <c r="E147" s="8">
        <v>650.95</v>
      </c>
      <c r="F147" s="9"/>
      <c r="G147" s="10">
        <f>SUM(D150:D150)+SUM(F150:F151)</f>
        <v>0</v>
      </c>
      <c r="H147" s="10">
        <f>E147*G147</f>
        <v>0</v>
      </c>
    </row>
    <row r="148" spans="2:8" ht="15">
      <c r="B148" s="16" t="s">
        <v>6</v>
      </c>
      <c r="C148" s="17" t="s">
        <v>55</v>
      </c>
      <c r="D148" s="17"/>
      <c r="E148" s="17" t="s">
        <v>56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60</v>
      </c>
      <c r="B150" s="16"/>
      <c r="C150" s="12" t="s">
        <v>24</v>
      </c>
      <c r="D150" s="13"/>
      <c r="E150" s="12" t="s">
        <v>10</v>
      </c>
      <c r="F150" s="13"/>
      <c r="G150" s="12" t="s">
        <v>6</v>
      </c>
      <c r="H150" s="13"/>
    </row>
    <row r="151" spans="1:8" ht="15">
      <c r="A151" s="14" t="s">
        <v>61</v>
      </c>
      <c r="B151" s="16"/>
      <c r="C151" s="12" t="s">
        <v>6</v>
      </c>
      <c r="D151" s="13"/>
      <c r="E151" s="12" t="s">
        <v>24</v>
      </c>
      <c r="F151" s="13"/>
      <c r="G151" s="12" t="s">
        <v>6</v>
      </c>
      <c r="H151" s="13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62</v>
      </c>
      <c r="C159" s="6" t="s">
        <v>34</v>
      </c>
      <c r="D159" s="7" t="s">
        <v>3</v>
      </c>
      <c r="E159" s="8">
        <v>1000.41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56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63</v>
      </c>
      <c r="B162" s="16"/>
      <c r="C162" s="12" t="s">
        <v>18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64</v>
      </c>
      <c r="B163" s="16"/>
      <c r="C163" s="12" t="s">
        <v>10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65</v>
      </c>
      <c r="B164" s="16"/>
      <c r="C164" s="12" t="s">
        <v>24</v>
      </c>
      <c r="D164" s="13"/>
      <c r="E164" s="12" t="s">
        <v>6</v>
      </c>
      <c r="F164" s="13"/>
      <c r="G164" s="12" t="s">
        <v>6</v>
      </c>
      <c r="H164" s="13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66</v>
      </c>
      <c r="C171" s="6" t="s">
        <v>5</v>
      </c>
      <c r="D171" s="7" t="s">
        <v>3</v>
      </c>
      <c r="E171" s="8">
        <v>671.54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17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67</v>
      </c>
      <c r="B174" s="16"/>
      <c r="C174" s="12" t="s">
        <v>14</v>
      </c>
      <c r="D174" s="13"/>
      <c r="E174" s="12" t="s">
        <v>6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68</v>
      </c>
      <c r="C183" s="6" t="s">
        <v>34</v>
      </c>
      <c r="D183" s="7" t="s">
        <v>3</v>
      </c>
      <c r="E183" s="8">
        <v>427.87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69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71</v>
      </c>
      <c r="B186" s="16"/>
      <c r="C186" s="12" t="s">
        <v>70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72</v>
      </c>
      <c r="C195" s="6" t="s">
        <v>34</v>
      </c>
      <c r="D195" s="7" t="s">
        <v>3</v>
      </c>
      <c r="E195" s="8">
        <v>714.49</v>
      </c>
      <c r="F195" s="9"/>
      <c r="G195" s="10">
        <f>SUM(D198:D198)+SUM(F198:F198)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73</v>
      </c>
      <c r="D196" s="17"/>
      <c r="E196" s="17" t="s">
        <v>74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76</v>
      </c>
      <c r="B198" s="16"/>
      <c r="C198" s="12" t="s">
        <v>70</v>
      </c>
      <c r="D198" s="13"/>
      <c r="E198" s="12" t="s">
        <v>75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77</v>
      </c>
      <c r="C207" s="6" t="s">
        <v>5</v>
      </c>
      <c r="D207" s="7" t="s">
        <v>3</v>
      </c>
      <c r="E207" s="8">
        <v>332.88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78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79</v>
      </c>
      <c r="B210" s="16"/>
      <c r="C210" s="12" t="s">
        <v>14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80</v>
      </c>
      <c r="C219" s="6" t="s">
        <v>34</v>
      </c>
      <c r="D219" s="7" t="s">
        <v>3</v>
      </c>
      <c r="E219" s="8">
        <v>484.86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78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81</v>
      </c>
      <c r="B222" s="16"/>
      <c r="C222" s="12" t="s">
        <v>75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82</v>
      </c>
      <c r="B223" s="16"/>
      <c r="C223" s="12" t="s">
        <v>70</v>
      </c>
      <c r="D223" s="13"/>
      <c r="E223" s="12" t="s">
        <v>6</v>
      </c>
      <c r="F223" s="13"/>
      <c r="G223" s="12" t="s">
        <v>6</v>
      </c>
      <c r="H223" s="13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83</v>
      </c>
      <c r="C231" s="6" t="s">
        <v>44</v>
      </c>
      <c r="D231" s="7" t="s">
        <v>3</v>
      </c>
      <c r="E231" s="8">
        <v>474.95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78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84</v>
      </c>
      <c r="B234" s="16"/>
      <c r="C234" s="12" t="s">
        <v>75</v>
      </c>
      <c r="D234" s="13"/>
      <c r="E234" s="12" t="s">
        <v>6</v>
      </c>
      <c r="F234" s="13"/>
      <c r="G234" s="12" t="s">
        <v>6</v>
      </c>
      <c r="H234" s="13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85</v>
      </c>
      <c r="C243" s="6" t="s">
        <v>86</v>
      </c>
      <c r="D243" s="7" t="s">
        <v>3</v>
      </c>
      <c r="E243" s="8">
        <v>791.31</v>
      </c>
      <c r="F243" s="9"/>
      <c r="G243" s="10">
        <f>SUM(D246:D246)+SUM(F246:F246)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87</v>
      </c>
      <c r="D244" s="17"/>
      <c r="E244" s="17" t="s">
        <v>88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89</v>
      </c>
      <c r="B246" s="16"/>
      <c r="C246" s="12" t="s">
        <v>70</v>
      </c>
      <c r="D246" s="13"/>
      <c r="E246" s="12" t="s">
        <v>70</v>
      </c>
      <c r="F246" s="13"/>
      <c r="G246" s="12" t="s">
        <v>6</v>
      </c>
      <c r="H246" s="13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90</v>
      </c>
      <c r="C255" s="6" t="s">
        <v>91</v>
      </c>
      <c r="D255" s="7" t="s">
        <v>3</v>
      </c>
      <c r="E255" s="8">
        <v>831.78</v>
      </c>
      <c r="F255" s="9"/>
      <c r="G255" s="10">
        <f>SUM(D258:D259)+SUM(F258:F259)</f>
        <v>0</v>
      </c>
      <c r="H255" s="10">
        <f>E255*G255</f>
        <v>0</v>
      </c>
    </row>
    <row r="256" spans="2:8" ht="15">
      <c r="B256" s="16" t="s">
        <v>6</v>
      </c>
      <c r="C256" s="17" t="s">
        <v>87</v>
      </c>
      <c r="D256" s="17"/>
      <c r="E256" s="17" t="s">
        <v>88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92</v>
      </c>
      <c r="B258" s="16"/>
      <c r="C258" s="12" t="s">
        <v>75</v>
      </c>
      <c r="D258" s="13"/>
      <c r="E258" s="12" t="s">
        <v>75</v>
      </c>
      <c r="F258" s="13"/>
      <c r="G258" s="12" t="s">
        <v>6</v>
      </c>
      <c r="H258" s="13"/>
    </row>
    <row r="259" spans="1:8" ht="15">
      <c r="A259" s="14" t="s">
        <v>93</v>
      </c>
      <c r="B259" s="16"/>
      <c r="C259" s="12" t="s">
        <v>70</v>
      </c>
      <c r="D259" s="13"/>
      <c r="E259" s="12" t="s">
        <v>70</v>
      </c>
      <c r="F259" s="13"/>
      <c r="G259" s="12" t="s">
        <v>6</v>
      </c>
      <c r="H259" s="13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94</v>
      </c>
      <c r="C267" s="6" t="s">
        <v>86</v>
      </c>
      <c r="D267" s="7" t="s">
        <v>3</v>
      </c>
      <c r="E267" s="8">
        <v>791.31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95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96</v>
      </c>
      <c r="B270" s="16"/>
      <c r="C270" s="12" t="s">
        <v>75</v>
      </c>
      <c r="D270" s="13"/>
      <c r="E270" s="12" t="s">
        <v>6</v>
      </c>
      <c r="F270" s="13"/>
      <c r="G270" s="12" t="s">
        <v>6</v>
      </c>
      <c r="H270" s="13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9" spans="2:8" ht="15">
      <c r="B279" s="6" t="s">
        <v>97</v>
      </c>
      <c r="C279" s="6" t="s">
        <v>98</v>
      </c>
      <c r="D279" s="7" t="s">
        <v>3</v>
      </c>
      <c r="E279" s="8">
        <v>916.39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99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101</v>
      </c>
      <c r="B282" s="16"/>
      <c r="C282" s="12" t="s">
        <v>100</v>
      </c>
      <c r="D282" s="13"/>
      <c r="E282" s="12" t="s">
        <v>6</v>
      </c>
      <c r="F282" s="13"/>
      <c r="G282" s="12" t="s">
        <v>6</v>
      </c>
      <c r="H282" s="13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1" spans="2:8" ht="15">
      <c r="B291" s="6" t="s">
        <v>102</v>
      </c>
      <c r="C291" s="6" t="s">
        <v>98</v>
      </c>
      <c r="D291" s="7" t="s">
        <v>3</v>
      </c>
      <c r="E291" s="8">
        <v>868.36</v>
      </c>
      <c r="F291" s="9"/>
      <c r="G291" s="10">
        <f>SUM(D294:D296)</f>
        <v>0</v>
      </c>
      <c r="H291" s="10">
        <f>E291*G291</f>
        <v>0</v>
      </c>
    </row>
    <row r="292" spans="2:8" ht="15">
      <c r="B292" s="16" t="s">
        <v>6</v>
      </c>
      <c r="C292" s="17" t="s">
        <v>103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104</v>
      </c>
      <c r="B294" s="16"/>
      <c r="C294" s="12" t="s">
        <v>100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106</v>
      </c>
      <c r="B295" s="16"/>
      <c r="C295" s="12" t="s">
        <v>105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108</v>
      </c>
      <c r="B296" s="16"/>
      <c r="C296" s="12" t="s">
        <v>107</v>
      </c>
      <c r="D296" s="13"/>
      <c r="E296" s="12" t="s">
        <v>6</v>
      </c>
      <c r="F296" s="13"/>
      <c r="G296" s="12" t="s">
        <v>6</v>
      </c>
      <c r="H296" s="13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3" spans="2:8" ht="15">
      <c r="B303" s="6" t="s">
        <v>109</v>
      </c>
      <c r="C303" s="6" t="s">
        <v>98</v>
      </c>
      <c r="D303" s="7" t="s">
        <v>3</v>
      </c>
      <c r="E303" s="8">
        <v>902.76</v>
      </c>
      <c r="F303" s="9"/>
      <c r="G303" s="10">
        <f>SUM(D306:D307)</f>
        <v>0</v>
      </c>
      <c r="H303" s="10">
        <f>E303*G303</f>
        <v>0</v>
      </c>
    </row>
    <row r="304" spans="2:8" ht="15">
      <c r="B304" s="16" t="s">
        <v>6</v>
      </c>
      <c r="C304" s="17" t="s">
        <v>110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111</v>
      </c>
      <c r="B306" s="16"/>
      <c r="C306" s="12" t="s">
        <v>100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112</v>
      </c>
      <c r="B307" s="16"/>
      <c r="C307" s="12" t="s">
        <v>105</v>
      </c>
      <c r="D307" s="13"/>
      <c r="E307" s="12" t="s">
        <v>6</v>
      </c>
      <c r="F307" s="13"/>
      <c r="G307" s="12" t="s">
        <v>6</v>
      </c>
      <c r="H307" s="13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5" spans="2:8" ht="15">
      <c r="B315" s="6" t="s">
        <v>113</v>
      </c>
      <c r="C315" s="6" t="s">
        <v>98</v>
      </c>
      <c r="D315" s="7" t="s">
        <v>3</v>
      </c>
      <c r="E315" s="8">
        <v>522.86</v>
      </c>
      <c r="F315" s="9"/>
      <c r="G315" s="10">
        <f>SUM(D318:D320)+SUM(F318:F320)</f>
        <v>0</v>
      </c>
      <c r="H315" s="10">
        <f>E315*G315</f>
        <v>0</v>
      </c>
    </row>
    <row r="316" spans="2:8" ht="15">
      <c r="B316" s="16" t="s">
        <v>6</v>
      </c>
      <c r="C316" s="17" t="s">
        <v>78</v>
      </c>
      <c r="D316" s="17"/>
      <c r="E316" s="17" t="s">
        <v>114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115</v>
      </c>
      <c r="B318" s="16"/>
      <c r="C318" s="12" t="s">
        <v>105</v>
      </c>
      <c r="D318" s="13"/>
      <c r="E318" s="12" t="s">
        <v>100</v>
      </c>
      <c r="F318" s="13"/>
      <c r="G318" s="12" t="s">
        <v>6</v>
      </c>
      <c r="H318" s="13"/>
    </row>
    <row r="319" spans="1:8" ht="15">
      <c r="A319" s="14" t="s">
        <v>116</v>
      </c>
      <c r="B319" s="16"/>
      <c r="C319" s="12" t="s">
        <v>107</v>
      </c>
      <c r="D319" s="13"/>
      <c r="E319" s="12" t="s">
        <v>105</v>
      </c>
      <c r="F319" s="13"/>
      <c r="G319" s="12" t="s">
        <v>6</v>
      </c>
      <c r="H319" s="13"/>
    </row>
    <row r="320" spans="1:8" ht="15">
      <c r="A320" s="14" t="s">
        <v>118</v>
      </c>
      <c r="B320" s="16"/>
      <c r="C320" s="12" t="s">
        <v>117</v>
      </c>
      <c r="D320" s="13"/>
      <c r="E320" s="12" t="s">
        <v>107</v>
      </c>
      <c r="F320" s="13"/>
      <c r="G320" s="12" t="s">
        <v>6</v>
      </c>
      <c r="H320" s="13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7" spans="2:8" ht="15">
      <c r="B327" s="6" t="s">
        <v>119</v>
      </c>
      <c r="C327" s="6" t="s">
        <v>98</v>
      </c>
      <c r="D327" s="7" t="s">
        <v>3</v>
      </c>
      <c r="E327" s="8">
        <v>807.83</v>
      </c>
      <c r="F327" s="9"/>
      <c r="G327" s="10">
        <f>SUM(D330:D333)</f>
        <v>0</v>
      </c>
      <c r="H327" s="10">
        <f>E327*G327</f>
        <v>0</v>
      </c>
    </row>
    <row r="328" spans="2:8" ht="15">
      <c r="B328" s="16" t="s">
        <v>6</v>
      </c>
      <c r="C328" s="17" t="s">
        <v>87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120</v>
      </c>
      <c r="B330" s="16"/>
      <c r="C330" s="12" t="s">
        <v>100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121</v>
      </c>
      <c r="B331" s="16"/>
      <c r="C331" s="12" t="s">
        <v>105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122</v>
      </c>
      <c r="B332" s="16"/>
      <c r="C332" s="12" t="s">
        <v>107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123</v>
      </c>
      <c r="B333" s="16"/>
      <c r="C333" s="12" t="s">
        <v>117</v>
      </c>
      <c r="D333" s="13"/>
      <c r="E333" s="12" t="s">
        <v>6</v>
      </c>
      <c r="F333" s="13"/>
      <c r="G333" s="12" t="s">
        <v>6</v>
      </c>
      <c r="H333" s="13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9" spans="2:8" ht="15">
      <c r="B339" s="6" t="s">
        <v>124</v>
      </c>
      <c r="C339" s="6" t="s">
        <v>125</v>
      </c>
      <c r="D339" s="7" t="s">
        <v>3</v>
      </c>
      <c r="E339" s="8">
        <v>2242.94</v>
      </c>
      <c r="F339" s="9"/>
      <c r="G339" s="10">
        <f>SUM(D342:D343)</f>
        <v>0</v>
      </c>
      <c r="H339" s="10">
        <f>E339*G339</f>
        <v>0</v>
      </c>
    </row>
    <row r="340" spans="2:8" ht="15">
      <c r="B340" s="16" t="s">
        <v>6</v>
      </c>
      <c r="C340" s="17" t="s">
        <v>99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127</v>
      </c>
      <c r="B342" s="16"/>
      <c r="C342" s="12" t="s">
        <v>126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129</v>
      </c>
      <c r="B343" s="16"/>
      <c r="C343" s="12" t="s">
        <v>128</v>
      </c>
      <c r="D343" s="13"/>
      <c r="E343" s="12" t="s">
        <v>6</v>
      </c>
      <c r="F343" s="13"/>
      <c r="G343" s="12" t="s">
        <v>6</v>
      </c>
      <c r="H343" s="13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1" spans="2:8" ht="15">
      <c r="B351" s="6" t="s">
        <v>130</v>
      </c>
      <c r="C351" s="6" t="s">
        <v>131</v>
      </c>
      <c r="D351" s="7" t="s">
        <v>3</v>
      </c>
      <c r="E351" s="8">
        <v>1471.93</v>
      </c>
      <c r="F351" s="9"/>
      <c r="G351" s="10">
        <f>SUM(D354:D356)</f>
        <v>0</v>
      </c>
      <c r="H351" s="10">
        <f>E351*G351</f>
        <v>0</v>
      </c>
    </row>
    <row r="352" spans="2:8" ht="15">
      <c r="B352" s="16" t="s">
        <v>6</v>
      </c>
      <c r="C352" s="17" t="s">
        <v>132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134</v>
      </c>
      <c r="B354" s="16"/>
      <c r="C354" s="12" t="s">
        <v>133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136</v>
      </c>
      <c r="B355" s="16"/>
      <c r="C355" s="12" t="s">
        <v>135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138</v>
      </c>
      <c r="B356" s="16"/>
      <c r="C356" s="12" t="s">
        <v>137</v>
      </c>
      <c r="D356" s="13"/>
      <c r="E356" s="12" t="s">
        <v>6</v>
      </c>
      <c r="F356" s="13"/>
      <c r="G356" s="12" t="s">
        <v>6</v>
      </c>
      <c r="H356" s="13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3" spans="2:8" ht="15">
      <c r="B363" s="6" t="s">
        <v>139</v>
      </c>
      <c r="C363" s="6" t="s">
        <v>140</v>
      </c>
      <c r="D363" s="7" t="s">
        <v>3</v>
      </c>
      <c r="E363" s="8">
        <v>1396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132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142</v>
      </c>
      <c r="B366" s="16"/>
      <c r="C366" s="12" t="s">
        <v>141</v>
      </c>
      <c r="D366" s="13"/>
      <c r="E366" s="12" t="s">
        <v>6</v>
      </c>
      <c r="F366" s="13"/>
      <c r="G366" s="12" t="s">
        <v>6</v>
      </c>
      <c r="H366" s="13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5" spans="2:8" ht="15">
      <c r="B375" s="6" t="s">
        <v>143</v>
      </c>
      <c r="C375" s="6" t="s">
        <v>144</v>
      </c>
      <c r="D375" s="7" t="s">
        <v>3</v>
      </c>
      <c r="E375" s="8">
        <v>451.7</v>
      </c>
      <c r="F375" s="9"/>
      <c r="G375" s="10">
        <f>SUM(D378:D379)+SUM(F378:F379)</f>
        <v>0</v>
      </c>
      <c r="H375" s="10">
        <f>E375*G375</f>
        <v>0</v>
      </c>
    </row>
    <row r="376" spans="2:8" ht="15">
      <c r="B376" s="16" t="s">
        <v>6</v>
      </c>
      <c r="C376" s="17" t="s">
        <v>110</v>
      </c>
      <c r="D376" s="17"/>
      <c r="E376" s="17" t="s">
        <v>145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148</v>
      </c>
      <c r="B378" s="16"/>
      <c r="C378" s="12" t="s">
        <v>146</v>
      </c>
      <c r="D378" s="13"/>
      <c r="E378" s="12" t="s">
        <v>147</v>
      </c>
      <c r="F378" s="13"/>
      <c r="G378" s="12" t="s">
        <v>6</v>
      </c>
      <c r="H378" s="13"/>
    </row>
    <row r="379" spans="1:8" ht="15">
      <c r="A379" s="14" t="s">
        <v>150</v>
      </c>
      <c r="B379" s="16"/>
      <c r="C379" s="12" t="s">
        <v>149</v>
      </c>
      <c r="D379" s="13"/>
      <c r="E379" s="12" t="s">
        <v>146</v>
      </c>
      <c r="F379" s="13"/>
      <c r="G379" s="12" t="s">
        <v>6</v>
      </c>
      <c r="H379" s="13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7" spans="2:8" ht="15">
      <c r="B387" s="6" t="s">
        <v>151</v>
      </c>
      <c r="C387" s="6" t="s">
        <v>152</v>
      </c>
      <c r="D387" s="7" t="s">
        <v>3</v>
      </c>
      <c r="E387" s="8">
        <v>1317.47</v>
      </c>
      <c r="F387" s="9"/>
      <c r="G387" s="10">
        <f>SUM(D390:D390)</f>
        <v>0</v>
      </c>
      <c r="H387" s="10">
        <f>E387*G387</f>
        <v>0</v>
      </c>
    </row>
    <row r="388" spans="2:8" ht="15">
      <c r="B388" s="16" t="s">
        <v>6</v>
      </c>
      <c r="C388" s="17" t="s">
        <v>153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155</v>
      </c>
      <c r="B390" s="16"/>
      <c r="C390" s="12" t="s">
        <v>154</v>
      </c>
      <c r="D390" s="13"/>
      <c r="E390" s="12" t="s">
        <v>6</v>
      </c>
      <c r="F390" s="13"/>
      <c r="G390" s="12" t="s">
        <v>6</v>
      </c>
      <c r="H390" s="13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9" spans="2:8" ht="15">
      <c r="B399" s="6" t="s">
        <v>156</v>
      </c>
      <c r="C399" s="6" t="s">
        <v>152</v>
      </c>
      <c r="D399" s="7" t="s">
        <v>3</v>
      </c>
      <c r="E399" s="8">
        <v>955.33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31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158</v>
      </c>
      <c r="B402" s="16"/>
      <c r="C402" s="12" t="s">
        <v>157</v>
      </c>
      <c r="D402" s="13"/>
      <c r="E402" s="12" t="s">
        <v>6</v>
      </c>
      <c r="F402" s="13"/>
      <c r="G402" s="12" t="s">
        <v>6</v>
      </c>
      <c r="H402" s="13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1" spans="2:8" ht="15">
      <c r="B411" s="6" t="s">
        <v>159</v>
      </c>
      <c r="C411" s="6" t="s">
        <v>152</v>
      </c>
      <c r="D411" s="7" t="s">
        <v>3</v>
      </c>
      <c r="E411" s="8">
        <v>1382.72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73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160</v>
      </c>
      <c r="B414" s="16"/>
      <c r="C414" s="12" t="s">
        <v>154</v>
      </c>
      <c r="D414" s="13"/>
      <c r="E414" s="12" t="s">
        <v>6</v>
      </c>
      <c r="F414" s="13"/>
      <c r="G414" s="12" t="s">
        <v>6</v>
      </c>
      <c r="H414" s="13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3" spans="2:8" ht="15">
      <c r="B423" s="6" t="s">
        <v>161</v>
      </c>
      <c r="C423" s="6" t="s">
        <v>162</v>
      </c>
      <c r="D423" s="7" t="s">
        <v>3</v>
      </c>
      <c r="E423" s="8">
        <v>1372.81</v>
      </c>
      <c r="F423" s="9"/>
      <c r="G423" s="10">
        <f>SUM(D426:D426)</f>
        <v>0</v>
      </c>
      <c r="H423" s="10">
        <f>E423*G423</f>
        <v>0</v>
      </c>
    </row>
    <row r="424" spans="2:8" ht="15">
      <c r="B424" s="16" t="s">
        <v>6</v>
      </c>
      <c r="C424" s="17" t="s">
        <v>17</v>
      </c>
      <c r="D424" s="17"/>
      <c r="E424" s="17" t="s">
        <v>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164</v>
      </c>
      <c r="B426" s="16"/>
      <c r="C426" s="12" t="s">
        <v>163</v>
      </c>
      <c r="D426" s="13"/>
      <c r="E426" s="12" t="s">
        <v>6</v>
      </c>
      <c r="F426" s="13"/>
      <c r="G426" s="12" t="s">
        <v>6</v>
      </c>
      <c r="H426" s="13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</sheetData>
  <sheetProtection/>
  <mergeCells count="144"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:C31 C42 C54 C66 C78 C90 C102:C103 C114 E114:E116 C126:C127 C138:C139 E138 C150 E150:E151 C162:C164 C174 C186 C198 E198 C210 C222:C223 C234 C246 E246 C258:C259 E258:E259 C270 C282 C294:C296 C306:C307 C318:C320 E318:E320 C330:C333 C342:C343 C354:C356 C366 C378:C379 E378:E379 C390 C402 C414 C42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165</v>
      </c>
      <c r="B1" s="15" t="s">
        <v>166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2015-08-24T06:01:36Z</dcterms:created>
  <dcterms:modified xsi:type="dcterms:W3CDTF">2015-08-24T07:25:45Z</dcterms:modified>
  <cp:category/>
  <cp:version/>
  <cp:contentType/>
  <cp:contentStatus/>
</cp:coreProperties>
</file>