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ЗАО Трибуна-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<sst xmlns="http://schemas.openxmlformats.org/spreadsheetml/2006/main" count="697" uniqueCount="218">
  <si>
    <t>Дата формирования:</t>
  </si>
  <si>
    <t>17.09.2015</t>
  </si>
  <si>
    <t>ЗАО Трибуна-купальники</t>
  </si>
  <si>
    <t>Цена</t>
  </si>
  <si>
    <t>*BA555A3</t>
  </si>
  <si>
    <t>Парео</t>
  </si>
  <si>
    <t/>
  </si>
  <si>
    <t>размер</t>
  </si>
  <si>
    <t>количество</t>
  </si>
  <si>
    <t>летний поцелуй</t>
  </si>
  <si>
    <t>176-112-118</t>
  </si>
  <si>
    <t>437616\\\</t>
  </si>
  <si>
    <t>*KK9421</t>
  </si>
  <si>
    <t>Купальник сплошной</t>
  </si>
  <si>
    <t>барселона</t>
  </si>
  <si>
    <t>80D</t>
  </si>
  <si>
    <t>434332\\\</t>
  </si>
  <si>
    <t>80E</t>
  </si>
  <si>
    <t>434333\\\</t>
  </si>
  <si>
    <t>85C</t>
  </si>
  <si>
    <t>434327\\\</t>
  </si>
  <si>
    <t>85D</t>
  </si>
  <si>
    <t>434328\\\</t>
  </si>
  <si>
    <t>90C</t>
  </si>
  <si>
    <t>434321\\\</t>
  </si>
  <si>
    <t>90D</t>
  </si>
  <si>
    <t>434320\\\</t>
  </si>
  <si>
    <t>95C</t>
  </si>
  <si>
    <t>434324\\\</t>
  </si>
  <si>
    <t>*KM932A</t>
  </si>
  <si>
    <t>Мягкая чашка на карк</t>
  </si>
  <si>
    <t>цвет.зебра</t>
  </si>
  <si>
    <t>75C</t>
  </si>
  <si>
    <t>439941\\\</t>
  </si>
  <si>
    <t>80A</t>
  </si>
  <si>
    <t>439940\\\</t>
  </si>
  <si>
    <t>KK591</t>
  </si>
  <si>
    <t>Дублированная чашка</t>
  </si>
  <si>
    <t>японская роза</t>
  </si>
  <si>
    <t>75B</t>
  </si>
  <si>
    <t>424568\\\</t>
  </si>
  <si>
    <t>KK938S4</t>
  </si>
  <si>
    <t>ассоль</t>
  </si>
  <si>
    <t>424579\\\</t>
  </si>
  <si>
    <t>80B</t>
  </si>
  <si>
    <t>424600\\\</t>
  </si>
  <si>
    <t>80H</t>
  </si>
  <si>
    <t>424598\\\</t>
  </si>
  <si>
    <t>85B</t>
  </si>
  <si>
    <t>424609\\\</t>
  </si>
  <si>
    <t>90B</t>
  </si>
  <si>
    <t>424587\\\</t>
  </si>
  <si>
    <t>KM580C1</t>
  </si>
  <si>
    <t>Балконет формованый</t>
  </si>
  <si>
    <t>курортный роман</t>
  </si>
  <si>
    <t>424850\\\</t>
  </si>
  <si>
    <t>424835\\\</t>
  </si>
  <si>
    <t>424847\\\</t>
  </si>
  <si>
    <t>424838\\\</t>
  </si>
  <si>
    <t>424834\\\</t>
  </si>
  <si>
    <t>KM580F1</t>
  </si>
  <si>
    <t>Купальный костюм</t>
  </si>
  <si>
    <t>барбадос</t>
  </si>
  <si>
    <t>70C</t>
  </si>
  <si>
    <t>434281\\\</t>
  </si>
  <si>
    <t>70D</t>
  </si>
  <si>
    <t>434279\\\</t>
  </si>
  <si>
    <t>70E</t>
  </si>
  <si>
    <t>434280\\\</t>
  </si>
  <si>
    <t>434282\\\</t>
  </si>
  <si>
    <t>75D</t>
  </si>
  <si>
    <t>434283\\\</t>
  </si>
  <si>
    <t>434285\\\</t>
  </si>
  <si>
    <t>80C</t>
  </si>
  <si>
    <t>434286\\\</t>
  </si>
  <si>
    <t>434290\\\</t>
  </si>
  <si>
    <t>KM590С1</t>
  </si>
  <si>
    <t>мадагаскар</t>
  </si>
  <si>
    <t>70B</t>
  </si>
  <si>
    <t>434379\\\</t>
  </si>
  <si>
    <t>434380\\\</t>
  </si>
  <si>
    <t>434381\\\</t>
  </si>
  <si>
    <t>434382\\\</t>
  </si>
  <si>
    <t>70F</t>
  </si>
  <si>
    <t>434383\\\</t>
  </si>
  <si>
    <t>75A</t>
  </si>
  <si>
    <t>434384\\\</t>
  </si>
  <si>
    <t>434385\\\</t>
  </si>
  <si>
    <t>434386\\\</t>
  </si>
  <si>
    <t>434387\\\</t>
  </si>
  <si>
    <t>75E</t>
  </si>
  <si>
    <t>434388\\\</t>
  </si>
  <si>
    <t>434376\\\</t>
  </si>
  <si>
    <t>434375\\\</t>
  </si>
  <si>
    <t>434377\\\</t>
  </si>
  <si>
    <t>434378\\\</t>
  </si>
  <si>
    <t>434395\\\</t>
  </si>
  <si>
    <t>80F</t>
  </si>
  <si>
    <t>434396\\\</t>
  </si>
  <si>
    <t>85A</t>
  </si>
  <si>
    <t>434397\\\</t>
  </si>
  <si>
    <t>434389\\\</t>
  </si>
  <si>
    <t>434390\\\</t>
  </si>
  <si>
    <t>434391\\\</t>
  </si>
  <si>
    <t>85E</t>
  </si>
  <si>
    <t>434392\\\</t>
  </si>
  <si>
    <t>KM800C1</t>
  </si>
  <si>
    <t>Формованная чашка</t>
  </si>
  <si>
    <t>портофино</t>
  </si>
  <si>
    <t>431956\\\</t>
  </si>
  <si>
    <t>KM800D</t>
  </si>
  <si>
    <t>Черное золото</t>
  </si>
  <si>
    <t>75C-98</t>
  </si>
  <si>
    <t>436391\\\</t>
  </si>
  <si>
    <t>KM8692</t>
  </si>
  <si>
    <t>осенний этюд</t>
  </si>
  <si>
    <t>100D-118</t>
  </si>
  <si>
    <t>436776\\\</t>
  </si>
  <si>
    <t>100E-118</t>
  </si>
  <si>
    <t>436778\\\</t>
  </si>
  <si>
    <t>100F-122</t>
  </si>
  <si>
    <t>436773\\\</t>
  </si>
  <si>
    <t>75K-102</t>
  </si>
  <si>
    <t>436785\\\</t>
  </si>
  <si>
    <t>80I-106</t>
  </si>
  <si>
    <t>436786\\\</t>
  </si>
  <si>
    <t>80K-106</t>
  </si>
  <si>
    <t>436775\\\</t>
  </si>
  <si>
    <t>85J-110</t>
  </si>
  <si>
    <t>436798\\\</t>
  </si>
  <si>
    <t>85K-110</t>
  </si>
  <si>
    <t>436784\\\</t>
  </si>
  <si>
    <t>90E-110</t>
  </si>
  <si>
    <t>436796\\\</t>
  </si>
  <si>
    <t>90F-110</t>
  </si>
  <si>
    <t>436797\\\</t>
  </si>
  <si>
    <t>90H-114</t>
  </si>
  <si>
    <t>436792\\\</t>
  </si>
  <si>
    <t>90I-114</t>
  </si>
  <si>
    <t>436783\\\</t>
  </si>
  <si>
    <t>90J-114</t>
  </si>
  <si>
    <t>436795\\\</t>
  </si>
  <si>
    <t>95E-114</t>
  </si>
  <si>
    <t>436793\\\</t>
  </si>
  <si>
    <t>95F-118</t>
  </si>
  <si>
    <t>436788\\\</t>
  </si>
  <si>
    <t>95H-118</t>
  </si>
  <si>
    <t>436781\\\</t>
  </si>
  <si>
    <t>95I-118</t>
  </si>
  <si>
    <t>436790\\\</t>
  </si>
  <si>
    <t>KM869A</t>
  </si>
  <si>
    <t>бали</t>
  </si>
  <si>
    <t>75D-98</t>
  </si>
  <si>
    <t>437610\\\</t>
  </si>
  <si>
    <t>75E-98</t>
  </si>
  <si>
    <t>437608\\\</t>
  </si>
  <si>
    <t>KM935L5</t>
  </si>
  <si>
    <t>Купальник</t>
  </si>
  <si>
    <t>водяная орхидея</t>
  </si>
  <si>
    <t>442079\\\</t>
  </si>
  <si>
    <t>KM935L7</t>
  </si>
  <si>
    <t>434293\\\</t>
  </si>
  <si>
    <t>434300\\\</t>
  </si>
  <si>
    <t>85I</t>
  </si>
  <si>
    <t>434304\\\</t>
  </si>
  <si>
    <t>85J</t>
  </si>
  <si>
    <t>434306\\\</t>
  </si>
  <si>
    <t>434307\\\</t>
  </si>
  <si>
    <t>90G</t>
  </si>
  <si>
    <t>434310\\\</t>
  </si>
  <si>
    <t>90H</t>
  </si>
  <si>
    <t>434311\\\</t>
  </si>
  <si>
    <t>90I</t>
  </si>
  <si>
    <t>434312\\\</t>
  </si>
  <si>
    <t>95D</t>
  </si>
  <si>
    <t>434314\\\</t>
  </si>
  <si>
    <t>95G</t>
  </si>
  <si>
    <t>434317\\\</t>
  </si>
  <si>
    <t>95H</t>
  </si>
  <si>
    <t>434318\\\</t>
  </si>
  <si>
    <t>95I</t>
  </si>
  <si>
    <t>434319\\\</t>
  </si>
  <si>
    <t>KM9466</t>
  </si>
  <si>
    <t>434338\\\</t>
  </si>
  <si>
    <t>434337\\\</t>
  </si>
  <si>
    <t>434339\\\</t>
  </si>
  <si>
    <t>434340\\\</t>
  </si>
  <si>
    <t>434344\\\</t>
  </si>
  <si>
    <t>434345\\\</t>
  </si>
  <si>
    <t>434346\\\</t>
  </si>
  <si>
    <t>KM950K</t>
  </si>
  <si>
    <t>фламенко</t>
  </si>
  <si>
    <t>436802\\\</t>
  </si>
  <si>
    <t>KM953D1</t>
  </si>
  <si>
    <t>434353\\\</t>
  </si>
  <si>
    <t>434354\\\</t>
  </si>
  <si>
    <t>434358\\\</t>
  </si>
  <si>
    <t>434359\\\</t>
  </si>
  <si>
    <t>KM9562</t>
  </si>
  <si>
    <t>424633\\\</t>
  </si>
  <si>
    <t>90E</t>
  </si>
  <si>
    <t>424645\\\</t>
  </si>
  <si>
    <t>KM956E</t>
  </si>
  <si>
    <t>Загадка Фиджи</t>
  </si>
  <si>
    <t>245419\\\</t>
  </si>
  <si>
    <t>245422\\\</t>
  </si>
  <si>
    <t>245423\\\</t>
  </si>
  <si>
    <t>85F</t>
  </si>
  <si>
    <t>245424\\\</t>
  </si>
  <si>
    <t>442065\\\</t>
  </si>
  <si>
    <t>442080\\\</t>
  </si>
  <si>
    <t>442061\\\</t>
  </si>
  <si>
    <t>KM9631</t>
  </si>
  <si>
    <t>424852\\\</t>
  </si>
  <si>
    <t>424868\\\</t>
  </si>
  <si>
    <t>424863\\\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</si>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</sst>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57150</xdr:rowOff>
    </xdr:to>
    <xdr:pic>
      <xdr:nvPicPr>
        <xdr:cNvPr id="1" name="Picture 2" descr="4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25</xdr:row>
      <xdr:rowOff>0</xdr:rowOff>
    </xdr:to>
    <xdr:pic>
      <xdr:nvPicPr>
        <xdr:cNvPr id="2" name="Picture 3" descr="39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1533525</xdr:colOff>
      <xdr:row>37</xdr:row>
      <xdr:rowOff>142875</xdr:rowOff>
    </xdr:to>
    <xdr:pic>
      <xdr:nvPicPr>
        <xdr:cNvPr id="3" name="Picture 4" descr="40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485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1457325</xdr:colOff>
      <xdr:row>50</xdr:row>
      <xdr:rowOff>9525</xdr:rowOff>
    </xdr:to>
    <xdr:pic>
      <xdr:nvPicPr>
        <xdr:cNvPr id="4" name="Picture 5" descr="39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532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1457325</xdr:colOff>
      <xdr:row>61</xdr:row>
      <xdr:rowOff>57150</xdr:rowOff>
    </xdr:to>
    <xdr:pic>
      <xdr:nvPicPr>
        <xdr:cNvPr id="5" name="Picture 6" descr="395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106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73</xdr:row>
      <xdr:rowOff>57150</xdr:rowOff>
    </xdr:to>
    <xdr:pic>
      <xdr:nvPicPr>
        <xdr:cNvPr id="6" name="Picture 7" descr="395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1823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1457325</xdr:colOff>
      <xdr:row>84</xdr:row>
      <xdr:rowOff>161925</xdr:rowOff>
    </xdr:to>
    <xdr:pic>
      <xdr:nvPicPr>
        <xdr:cNvPr id="7" name="Picture 8" descr="398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3540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96</xdr:row>
      <xdr:rowOff>161925</xdr:rowOff>
    </xdr:to>
    <xdr:pic>
      <xdr:nvPicPr>
        <xdr:cNvPr id="8" name="Picture 9" descr="399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6114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112</xdr:row>
      <xdr:rowOff>38100</xdr:rowOff>
    </xdr:from>
    <xdr:to>
      <xdr:col>1</xdr:col>
      <xdr:colOff>1457325</xdr:colOff>
      <xdr:row>123</xdr:row>
      <xdr:rowOff>9525</xdr:rowOff>
    </xdr:to>
    <xdr:pic>
      <xdr:nvPicPr>
        <xdr:cNvPr id="9" name="Picture 10" descr="396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03454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38100</xdr:rowOff>
    </xdr:from>
    <xdr:to>
      <xdr:col>1</xdr:col>
      <xdr:colOff>1457325</xdr:colOff>
      <xdr:row>135</xdr:row>
      <xdr:rowOff>9525</xdr:rowOff>
    </xdr:to>
    <xdr:pic>
      <xdr:nvPicPr>
        <xdr:cNvPr id="10" name="Picture 11" descr="399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24028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1457325</xdr:colOff>
      <xdr:row>145</xdr:row>
      <xdr:rowOff>161925</xdr:rowOff>
    </xdr:to>
    <xdr:pic>
      <xdr:nvPicPr>
        <xdr:cNvPr id="11" name="Picture 12" descr="400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44602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157</xdr:row>
      <xdr:rowOff>38100</xdr:rowOff>
    </xdr:from>
    <xdr:to>
      <xdr:col>1</xdr:col>
      <xdr:colOff>1028700</xdr:colOff>
      <xdr:row>167</xdr:row>
      <xdr:rowOff>142875</xdr:rowOff>
    </xdr:to>
    <xdr:pic>
      <xdr:nvPicPr>
        <xdr:cNvPr id="12" name="Picture 13" descr="401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8432125"/>
          <a:ext cx="981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181</xdr:row>
      <xdr:rowOff>38100</xdr:rowOff>
    </xdr:from>
    <xdr:to>
      <xdr:col>1</xdr:col>
      <xdr:colOff>1457325</xdr:colOff>
      <xdr:row>190</xdr:row>
      <xdr:rowOff>161925</xdr:rowOff>
    </xdr:to>
    <xdr:pic>
      <xdr:nvPicPr>
        <xdr:cNvPr id="13" name="Picture 14" descr="398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25755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197</xdr:row>
      <xdr:rowOff>38100</xdr:rowOff>
    </xdr:from>
    <xdr:to>
      <xdr:col>1</xdr:col>
      <xdr:colOff>1457325</xdr:colOff>
      <xdr:row>207</xdr:row>
      <xdr:rowOff>0</xdr:rowOff>
    </xdr:to>
    <xdr:pic>
      <xdr:nvPicPr>
        <xdr:cNvPr id="14" name="Picture 15" descr="3989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55949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209</xdr:row>
      <xdr:rowOff>38100</xdr:rowOff>
    </xdr:from>
    <xdr:to>
      <xdr:col>1</xdr:col>
      <xdr:colOff>1457325</xdr:colOff>
      <xdr:row>220</xdr:row>
      <xdr:rowOff>9525</xdr:rowOff>
    </xdr:to>
    <xdr:pic>
      <xdr:nvPicPr>
        <xdr:cNvPr id="15" name="Picture 16" descr="400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78237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221</xdr:row>
      <xdr:rowOff>38100</xdr:rowOff>
    </xdr:from>
    <xdr:to>
      <xdr:col>1</xdr:col>
      <xdr:colOff>1457325</xdr:colOff>
      <xdr:row>231</xdr:row>
      <xdr:rowOff>85725</xdr:rowOff>
    </xdr:to>
    <xdr:pic>
      <xdr:nvPicPr>
        <xdr:cNvPr id="16" name="Picture 17" descr="399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98811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233</xdr:row>
      <xdr:rowOff>38100</xdr:rowOff>
    </xdr:from>
    <xdr:to>
      <xdr:col>1</xdr:col>
      <xdr:colOff>1457325</xdr:colOff>
      <xdr:row>243</xdr:row>
      <xdr:rowOff>142875</xdr:rowOff>
    </xdr:to>
    <xdr:pic>
      <xdr:nvPicPr>
        <xdr:cNvPr id="17" name="Picture 18" descr="395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420243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245</xdr:row>
      <xdr:rowOff>38100</xdr:rowOff>
    </xdr:from>
    <xdr:to>
      <xdr:col>1</xdr:col>
      <xdr:colOff>1457325</xdr:colOff>
      <xdr:row>255</xdr:row>
      <xdr:rowOff>0</xdr:rowOff>
    </xdr:to>
    <xdr:pic>
      <xdr:nvPicPr>
        <xdr:cNvPr id="18" name="Picture 19" descr="224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41102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257</xdr:row>
      <xdr:rowOff>38100</xdr:rowOff>
    </xdr:from>
    <xdr:to>
      <xdr:col>1</xdr:col>
      <xdr:colOff>1457325</xdr:colOff>
      <xdr:row>267</xdr:row>
      <xdr:rowOff>114300</xdr:rowOff>
    </xdr:to>
    <xdr:pic>
      <xdr:nvPicPr>
        <xdr:cNvPr id="19" name="Picture 20" descr="395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6339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G3+G15+G27+G39+G51+G63+G75+G87+G112+G124+G136+G157+G169+G181+G197+G209+G221+G233+G245+G257</f>
        <v>0</v>
      </c>
      <c r="H2" s="5">
        <f>H3+H15+H27+H39+H51+H63+H75+H87+H112+H124+H136+H157+H169+H181+H197+H209+H221+H233+H245+H257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1350.71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1553.31</v>
      </c>
      <c r="F15" s="9"/>
      <c r="G15" s="10">
        <f>SUM(D18:D24)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19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22</v>
      </c>
      <c r="B21" s="16"/>
      <c r="C21" s="12" t="s">
        <v>21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24</v>
      </c>
      <c r="B22" s="16"/>
      <c r="C22" s="12" t="s">
        <v>23</v>
      </c>
      <c r="D22" s="13"/>
      <c r="E22" s="12" t="s">
        <v>6</v>
      </c>
      <c r="F22" s="13"/>
      <c r="G22" s="12" t="s">
        <v>6</v>
      </c>
      <c r="H22" s="13"/>
    </row>
    <row r="23" spans="1:8" ht="15">
      <c r="A23" s="14" t="s">
        <v>26</v>
      </c>
      <c r="B23" s="16"/>
      <c r="C23" s="12" t="s">
        <v>25</v>
      </c>
      <c r="D23" s="13"/>
      <c r="E23" s="12" t="s">
        <v>6</v>
      </c>
      <c r="F23" s="13"/>
      <c r="G23" s="12" t="s">
        <v>6</v>
      </c>
      <c r="H23" s="13"/>
    </row>
    <row r="24" spans="1:8" ht="15">
      <c r="A24" s="14" t="s">
        <v>28</v>
      </c>
      <c r="B24" s="16"/>
      <c r="C24" s="12" t="s">
        <v>27</v>
      </c>
      <c r="D24" s="13"/>
      <c r="E24" s="12" t="s">
        <v>6</v>
      </c>
      <c r="F24" s="13"/>
      <c r="G24" s="12" t="s">
        <v>6</v>
      </c>
      <c r="H24" s="13"/>
    </row>
    <row r="25" ht="12.75">
      <c r="B25" s="16"/>
    </row>
    <row r="27" spans="2:8" ht="15">
      <c r="B27" s="6" t="s">
        <v>29</v>
      </c>
      <c r="C27" s="6" t="s">
        <v>30</v>
      </c>
      <c r="D27" s="7" t="s">
        <v>3</v>
      </c>
      <c r="E27" s="8">
        <v>225.1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31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33</v>
      </c>
      <c r="B30" s="16"/>
      <c r="C30" s="12" t="s">
        <v>32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35</v>
      </c>
      <c r="B31" s="16"/>
      <c r="C31" s="12" t="s">
        <v>34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36</v>
      </c>
      <c r="C39" s="6" t="s">
        <v>37</v>
      </c>
      <c r="D39" s="7" t="s">
        <v>3</v>
      </c>
      <c r="E39" s="8">
        <v>1733.41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40</v>
      </c>
      <c r="B42" s="16"/>
      <c r="C42" s="12" t="s">
        <v>39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41</v>
      </c>
      <c r="C51" s="6" t="s">
        <v>30</v>
      </c>
      <c r="D51" s="7" t="s">
        <v>3</v>
      </c>
      <c r="E51" s="8">
        <v>2161.15</v>
      </c>
      <c r="F51" s="9"/>
      <c r="G51" s="10">
        <f>SUM(D54:D58)</f>
        <v>0</v>
      </c>
      <c r="H51" s="10">
        <f>E51*G51</f>
        <v>0</v>
      </c>
    </row>
    <row r="52" spans="2:8" ht="15">
      <c r="B52" s="16" t="s">
        <v>6</v>
      </c>
      <c r="C52" s="17" t="s">
        <v>42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43</v>
      </c>
      <c r="B54" s="16"/>
      <c r="C54" s="12" t="s">
        <v>39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45</v>
      </c>
      <c r="B55" s="16"/>
      <c r="C55" s="12" t="s">
        <v>44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47</v>
      </c>
      <c r="B56" s="16"/>
      <c r="C56" s="12" t="s">
        <v>46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49</v>
      </c>
      <c r="B57" s="16"/>
      <c r="C57" s="12" t="s">
        <v>48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51</v>
      </c>
      <c r="B58" s="16"/>
      <c r="C58" s="12" t="s">
        <v>50</v>
      </c>
      <c r="D58" s="13"/>
      <c r="E58" s="12" t="s">
        <v>6</v>
      </c>
      <c r="F58" s="13"/>
      <c r="G58" s="12" t="s">
        <v>6</v>
      </c>
      <c r="H58" s="13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52</v>
      </c>
      <c r="C63" s="6" t="s">
        <v>53</v>
      </c>
      <c r="D63" s="7" t="s">
        <v>3</v>
      </c>
      <c r="E63" s="8">
        <v>1890.99</v>
      </c>
      <c r="F63" s="9"/>
      <c r="G63" s="10">
        <f>SUM(D66:D70)</f>
        <v>0</v>
      </c>
      <c r="H63" s="10">
        <f>E63*G63</f>
        <v>0</v>
      </c>
    </row>
    <row r="64" spans="2:8" ht="15">
      <c r="B64" s="16" t="s">
        <v>6</v>
      </c>
      <c r="C64" s="17" t="s">
        <v>54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55</v>
      </c>
      <c r="B66" s="16"/>
      <c r="C66" s="12" t="s">
        <v>39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56</v>
      </c>
      <c r="B67" s="16"/>
      <c r="C67" s="12" t="s">
        <v>32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57</v>
      </c>
      <c r="B68" s="16"/>
      <c r="C68" s="12" t="s">
        <v>44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58</v>
      </c>
      <c r="B69" s="16"/>
      <c r="C69" s="12" t="s">
        <v>25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59</v>
      </c>
      <c r="B70" s="16"/>
      <c r="C70" s="12" t="s">
        <v>27</v>
      </c>
      <c r="D70" s="13"/>
      <c r="E70" s="12" t="s">
        <v>6</v>
      </c>
      <c r="F70" s="13"/>
      <c r="G70" s="12" t="s">
        <v>6</v>
      </c>
      <c r="H70" s="13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60</v>
      </c>
      <c r="C75" s="6" t="s">
        <v>61</v>
      </c>
      <c r="D75" s="7" t="s">
        <v>3</v>
      </c>
      <c r="E75" s="8">
        <v>2026.06</v>
      </c>
      <c r="F75" s="9"/>
      <c r="G75" s="10">
        <f>SUM(D78:D85)</f>
        <v>0</v>
      </c>
      <c r="H75" s="10">
        <f>E75*G75</f>
        <v>0</v>
      </c>
    </row>
    <row r="76" spans="2:8" ht="15">
      <c r="B76" s="16" t="s">
        <v>6</v>
      </c>
      <c r="C76" s="17" t="s">
        <v>62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64</v>
      </c>
      <c r="B78" s="16"/>
      <c r="C78" s="12" t="s">
        <v>63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66</v>
      </c>
      <c r="B79" s="16"/>
      <c r="C79" s="12" t="s">
        <v>65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68</v>
      </c>
      <c r="B80" s="16"/>
      <c r="C80" s="12" t="s">
        <v>67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69</v>
      </c>
      <c r="B81" s="16"/>
      <c r="C81" s="12" t="s">
        <v>32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71</v>
      </c>
      <c r="B82" s="16"/>
      <c r="C82" s="12" t="s">
        <v>70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72</v>
      </c>
      <c r="B83" s="16"/>
      <c r="C83" s="12" t="s">
        <v>44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74</v>
      </c>
      <c r="B84" s="16"/>
      <c r="C84" s="12" t="s">
        <v>73</v>
      </c>
      <c r="D84" s="13"/>
      <c r="E84" s="12" t="s">
        <v>6</v>
      </c>
      <c r="F84" s="13"/>
      <c r="G84" s="12" t="s">
        <v>6</v>
      </c>
      <c r="H84" s="13"/>
    </row>
    <row r="85" spans="1:8" ht="15">
      <c r="A85" s="14" t="s">
        <v>75</v>
      </c>
      <c r="B85" s="16"/>
      <c r="C85" s="12" t="s">
        <v>19</v>
      </c>
      <c r="D85" s="13"/>
      <c r="E85" s="12" t="s">
        <v>6</v>
      </c>
      <c r="F85" s="13"/>
      <c r="G85" s="12" t="s">
        <v>6</v>
      </c>
      <c r="H85" s="13"/>
    </row>
    <row r="87" spans="2:8" ht="15">
      <c r="B87" s="6" t="s">
        <v>76</v>
      </c>
      <c r="C87" s="6" t="s">
        <v>61</v>
      </c>
      <c r="D87" s="7" t="s">
        <v>3</v>
      </c>
      <c r="E87" s="8">
        <v>1485.78</v>
      </c>
      <c r="F87" s="9"/>
      <c r="G87" s="10">
        <f>SUM(D90:D110)</f>
        <v>0</v>
      </c>
      <c r="H87" s="10">
        <f>E87*G87</f>
        <v>0</v>
      </c>
    </row>
    <row r="88" spans="2:8" ht="15">
      <c r="B88" s="16" t="s">
        <v>6</v>
      </c>
      <c r="C88" s="17" t="s">
        <v>77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79</v>
      </c>
      <c r="B90" s="16"/>
      <c r="C90" s="12" t="s">
        <v>78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80</v>
      </c>
      <c r="B91" s="16"/>
      <c r="C91" s="12" t="s">
        <v>63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81</v>
      </c>
      <c r="B92" s="16"/>
      <c r="C92" s="12" t="s">
        <v>65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82</v>
      </c>
      <c r="B93" s="16"/>
      <c r="C93" s="12" t="s">
        <v>67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84</v>
      </c>
      <c r="B94" s="16"/>
      <c r="C94" s="12" t="s">
        <v>83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86</v>
      </c>
      <c r="B95" s="16"/>
      <c r="C95" s="12" t="s">
        <v>85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87</v>
      </c>
      <c r="B96" s="16"/>
      <c r="C96" s="12" t="s">
        <v>39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88</v>
      </c>
      <c r="B97" s="16"/>
      <c r="C97" s="12" t="s">
        <v>32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89</v>
      </c>
      <c r="C98" s="12" t="s">
        <v>70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91</v>
      </c>
      <c r="C99" s="12" t="s">
        <v>90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92</v>
      </c>
      <c r="C100" s="12" t="s">
        <v>34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93</v>
      </c>
      <c r="C101" s="12" t="s">
        <v>44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94</v>
      </c>
      <c r="C102" s="12" t="s">
        <v>73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95</v>
      </c>
      <c r="C103" s="12" t="s">
        <v>15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96</v>
      </c>
      <c r="C104" s="12" t="s">
        <v>17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98</v>
      </c>
      <c r="C105" s="12" t="s">
        <v>97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100</v>
      </c>
      <c r="C106" s="12" t="s">
        <v>99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101</v>
      </c>
      <c r="C107" s="12" t="s">
        <v>48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102</v>
      </c>
      <c r="C108" s="12" t="s">
        <v>19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103</v>
      </c>
      <c r="C109" s="12" t="s">
        <v>21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105</v>
      </c>
      <c r="C110" s="12" t="s">
        <v>104</v>
      </c>
      <c r="D110" s="13"/>
      <c r="E110" s="12" t="s">
        <v>6</v>
      </c>
      <c r="F110" s="13"/>
      <c r="G110" s="12" t="s">
        <v>6</v>
      </c>
      <c r="H110" s="13"/>
    </row>
    <row r="112" spans="2:8" ht="15">
      <c r="B112" s="6" t="s">
        <v>106</v>
      </c>
      <c r="C112" s="6" t="s">
        <v>107</v>
      </c>
      <c r="D112" s="7" t="s">
        <v>3</v>
      </c>
      <c r="E112" s="8">
        <v>1890.99</v>
      </c>
      <c r="F112" s="9"/>
      <c r="G112" s="10">
        <f>SUM(D115:D115)</f>
        <v>0</v>
      </c>
      <c r="H112" s="10">
        <f>E112*G112</f>
        <v>0</v>
      </c>
    </row>
    <row r="113" spans="2:8" ht="15">
      <c r="B113" s="16" t="s">
        <v>6</v>
      </c>
      <c r="C113" s="17" t="s">
        <v>108</v>
      </c>
      <c r="D113" s="17"/>
      <c r="E113" s="17" t="s">
        <v>6</v>
      </c>
      <c r="F113" s="17"/>
      <c r="G113" s="17" t="s">
        <v>6</v>
      </c>
      <c r="H113" s="17"/>
    </row>
    <row r="114" spans="2:8" ht="15">
      <c r="B114" s="16"/>
      <c r="C114" s="11" t="s">
        <v>7</v>
      </c>
      <c r="D114" s="11" t="s">
        <v>8</v>
      </c>
      <c r="E114" s="11" t="s">
        <v>7</v>
      </c>
      <c r="F114" s="11" t="s">
        <v>8</v>
      </c>
      <c r="G114" s="11" t="s">
        <v>7</v>
      </c>
      <c r="H114" s="11" t="s">
        <v>8</v>
      </c>
    </row>
    <row r="115" spans="1:8" ht="15">
      <c r="A115" s="14" t="s">
        <v>109</v>
      </c>
      <c r="B115" s="16"/>
      <c r="C115" s="12" t="s">
        <v>17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4" spans="2:8" ht="15">
      <c r="B124" s="6" t="s">
        <v>110</v>
      </c>
      <c r="C124" s="6" t="s">
        <v>107</v>
      </c>
      <c r="D124" s="7" t="s">
        <v>3</v>
      </c>
      <c r="E124" s="8">
        <v>1890.99</v>
      </c>
      <c r="F124" s="9"/>
      <c r="G124" s="10">
        <f>SUM(D127:D127)</f>
        <v>0</v>
      </c>
      <c r="H124" s="10">
        <f>E124*G124</f>
        <v>0</v>
      </c>
    </row>
    <row r="125" spans="2:8" ht="15">
      <c r="B125" s="16" t="s">
        <v>6</v>
      </c>
      <c r="C125" s="17" t="s">
        <v>111</v>
      </c>
      <c r="D125" s="17"/>
      <c r="E125" s="17" t="s">
        <v>6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113</v>
      </c>
      <c r="B127" s="16"/>
      <c r="C127" s="12" t="s">
        <v>112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114</v>
      </c>
      <c r="C136" s="6" t="s">
        <v>30</v>
      </c>
      <c r="D136" s="7" t="s">
        <v>3</v>
      </c>
      <c r="E136" s="8">
        <v>1755.93</v>
      </c>
      <c r="F136" s="9"/>
      <c r="G136" s="10">
        <f>SUM(D139:D155)</f>
        <v>0</v>
      </c>
      <c r="H136" s="10">
        <f>E136*G136</f>
        <v>0</v>
      </c>
    </row>
    <row r="137" spans="2:8" ht="15">
      <c r="B137" s="16" t="s">
        <v>6</v>
      </c>
      <c r="C137" s="17" t="s">
        <v>115</v>
      </c>
      <c r="D137" s="17"/>
      <c r="E137" s="17" t="s">
        <v>6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117</v>
      </c>
      <c r="B139" s="16"/>
      <c r="C139" s="12" t="s">
        <v>116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119</v>
      </c>
      <c r="B140" s="16"/>
      <c r="C140" s="12" t="s">
        <v>118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121</v>
      </c>
      <c r="B141" s="16"/>
      <c r="C141" s="12" t="s">
        <v>120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123</v>
      </c>
      <c r="B142" s="16"/>
      <c r="C142" s="12" t="s">
        <v>122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125</v>
      </c>
      <c r="B143" s="16"/>
      <c r="C143" s="12" t="s">
        <v>124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127</v>
      </c>
      <c r="B144" s="16"/>
      <c r="C144" s="12" t="s">
        <v>126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129</v>
      </c>
      <c r="B145" s="16"/>
      <c r="C145" s="12" t="s">
        <v>128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131</v>
      </c>
      <c r="B146" s="16"/>
      <c r="C146" s="12" t="s">
        <v>130</v>
      </c>
      <c r="D146" s="13"/>
      <c r="E146" s="12" t="s">
        <v>6</v>
      </c>
      <c r="F146" s="13"/>
      <c r="G146" s="12" t="s">
        <v>6</v>
      </c>
      <c r="H146" s="13"/>
    </row>
    <row r="147" spans="1:8" ht="15">
      <c r="A147" s="14" t="s">
        <v>133</v>
      </c>
      <c r="C147" s="12" t="s">
        <v>132</v>
      </c>
      <c r="D147" s="13"/>
      <c r="E147" s="12" t="s">
        <v>6</v>
      </c>
      <c r="F147" s="13"/>
      <c r="G147" s="12" t="s">
        <v>6</v>
      </c>
      <c r="H147" s="13"/>
    </row>
    <row r="148" spans="1:8" ht="15">
      <c r="A148" s="14" t="s">
        <v>135</v>
      </c>
      <c r="C148" s="12" t="s">
        <v>134</v>
      </c>
      <c r="D148" s="13"/>
      <c r="E148" s="12" t="s">
        <v>6</v>
      </c>
      <c r="F148" s="13"/>
      <c r="G148" s="12" t="s">
        <v>6</v>
      </c>
      <c r="H148" s="13"/>
    </row>
    <row r="149" spans="1:8" ht="15">
      <c r="A149" s="14" t="s">
        <v>137</v>
      </c>
      <c r="C149" s="12" t="s">
        <v>136</v>
      </c>
      <c r="D149" s="13"/>
      <c r="E149" s="12" t="s">
        <v>6</v>
      </c>
      <c r="F149" s="13"/>
      <c r="G149" s="12" t="s">
        <v>6</v>
      </c>
      <c r="H149" s="13"/>
    </row>
    <row r="150" spans="1:8" ht="15">
      <c r="A150" s="14" t="s">
        <v>139</v>
      </c>
      <c r="C150" s="12" t="s">
        <v>138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141</v>
      </c>
      <c r="C151" s="12" t="s">
        <v>140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143</v>
      </c>
      <c r="C152" s="12" t="s">
        <v>142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145</v>
      </c>
      <c r="C153" s="12" t="s">
        <v>144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147</v>
      </c>
      <c r="C154" s="12" t="s">
        <v>146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149</v>
      </c>
      <c r="C155" s="12" t="s">
        <v>148</v>
      </c>
      <c r="D155" s="13"/>
      <c r="E155" s="12" t="s">
        <v>6</v>
      </c>
      <c r="F155" s="13"/>
      <c r="G155" s="12" t="s">
        <v>6</v>
      </c>
      <c r="H155" s="13"/>
    </row>
    <row r="157" spans="2:8" ht="15">
      <c r="B157" s="6" t="s">
        <v>150</v>
      </c>
      <c r="C157" s="6" t="s">
        <v>30</v>
      </c>
      <c r="D157" s="7" t="s">
        <v>3</v>
      </c>
      <c r="E157" s="8">
        <v>1688.39</v>
      </c>
      <c r="F157" s="9"/>
      <c r="G157" s="10">
        <f>SUM(D160:D161)</f>
        <v>0</v>
      </c>
      <c r="H157" s="10">
        <f>E157*G157</f>
        <v>0</v>
      </c>
    </row>
    <row r="158" spans="2:8" ht="15">
      <c r="B158" s="16" t="s">
        <v>6</v>
      </c>
      <c r="C158" s="17" t="s">
        <v>151</v>
      </c>
      <c r="D158" s="17"/>
      <c r="E158" s="17" t="s">
        <v>6</v>
      </c>
      <c r="F158" s="17"/>
      <c r="G158" s="17" t="s">
        <v>6</v>
      </c>
      <c r="H158" s="17"/>
    </row>
    <row r="159" spans="2:8" ht="15">
      <c r="B159" s="16"/>
      <c r="C159" s="11" t="s">
        <v>7</v>
      </c>
      <c r="D159" s="11" t="s">
        <v>8</v>
      </c>
      <c r="E159" s="11" t="s">
        <v>7</v>
      </c>
      <c r="F159" s="11" t="s">
        <v>8</v>
      </c>
      <c r="G159" s="11" t="s">
        <v>7</v>
      </c>
      <c r="H159" s="11" t="s">
        <v>8</v>
      </c>
    </row>
    <row r="160" spans="1:8" ht="15">
      <c r="A160" s="14" t="s">
        <v>153</v>
      </c>
      <c r="B160" s="16"/>
      <c r="C160" s="12" t="s">
        <v>152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155</v>
      </c>
      <c r="B161" s="16"/>
      <c r="C161" s="12" t="s">
        <v>154</v>
      </c>
      <c r="D161" s="13"/>
      <c r="E161" s="12" t="s">
        <v>6</v>
      </c>
      <c r="F161" s="13"/>
      <c r="G161" s="12" t="s">
        <v>6</v>
      </c>
      <c r="H161" s="13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9" spans="2:8" ht="15">
      <c r="B169" s="6" t="s">
        <v>156</v>
      </c>
      <c r="C169" s="6" t="s">
        <v>157</v>
      </c>
      <c r="D169" s="7" t="s">
        <v>3</v>
      </c>
      <c r="E169" s="8">
        <v>1058.06</v>
      </c>
      <c r="F169" s="9"/>
      <c r="G169" s="10">
        <f>SUM(D172:D172)</f>
        <v>0</v>
      </c>
      <c r="H169" s="10">
        <f>E169*G169</f>
        <v>0</v>
      </c>
    </row>
    <row r="170" spans="2:8" ht="15">
      <c r="B170" s="16" t="s">
        <v>6</v>
      </c>
      <c r="C170" s="17" t="s">
        <v>158</v>
      </c>
      <c r="D170" s="17"/>
      <c r="E170" s="17" t="s">
        <v>6</v>
      </c>
      <c r="F170" s="17"/>
      <c r="G170" s="17" t="s">
        <v>6</v>
      </c>
      <c r="H170" s="17"/>
    </row>
    <row r="171" spans="2:8" ht="15">
      <c r="B171" s="16"/>
      <c r="C171" s="11" t="s">
        <v>7</v>
      </c>
      <c r="D171" s="11" t="s">
        <v>8</v>
      </c>
      <c r="E171" s="11" t="s">
        <v>7</v>
      </c>
      <c r="F171" s="11" t="s">
        <v>8</v>
      </c>
      <c r="G171" s="11" t="s">
        <v>7</v>
      </c>
      <c r="H171" s="11" t="s">
        <v>8</v>
      </c>
    </row>
    <row r="172" spans="1:8" ht="15">
      <c r="A172" s="14" t="s">
        <v>159</v>
      </c>
      <c r="B172" s="16"/>
      <c r="C172" s="12" t="s">
        <v>97</v>
      </c>
      <c r="D172" s="13"/>
      <c r="E172" s="12" t="s">
        <v>6</v>
      </c>
      <c r="F172" s="13"/>
      <c r="G172" s="12" t="s">
        <v>6</v>
      </c>
      <c r="H172" s="13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1" spans="2:8" ht="15">
      <c r="B181" s="6" t="s">
        <v>160</v>
      </c>
      <c r="C181" s="6" t="s">
        <v>61</v>
      </c>
      <c r="D181" s="7" t="s">
        <v>3</v>
      </c>
      <c r="E181" s="8">
        <v>1823.46</v>
      </c>
      <c r="F181" s="9"/>
      <c r="G181" s="10">
        <f>SUM(D184:D195)</f>
        <v>0</v>
      </c>
      <c r="H181" s="10">
        <f>E181*G181</f>
        <v>0</v>
      </c>
    </row>
    <row r="182" spans="2:8" ht="15">
      <c r="B182" s="16" t="s">
        <v>6</v>
      </c>
      <c r="C182" s="17" t="s">
        <v>62</v>
      </c>
      <c r="D182" s="17"/>
      <c r="E182" s="17" t="s">
        <v>6</v>
      </c>
      <c r="F182" s="17"/>
      <c r="G182" s="17" t="s">
        <v>6</v>
      </c>
      <c r="H182" s="17"/>
    </row>
    <row r="183" spans="2:8" ht="15">
      <c r="B183" s="16"/>
      <c r="C183" s="11" t="s">
        <v>7</v>
      </c>
      <c r="D183" s="11" t="s">
        <v>8</v>
      </c>
      <c r="E183" s="11" t="s">
        <v>7</v>
      </c>
      <c r="F183" s="11" t="s">
        <v>8</v>
      </c>
      <c r="G183" s="11" t="s">
        <v>7</v>
      </c>
      <c r="H183" s="11" t="s">
        <v>8</v>
      </c>
    </row>
    <row r="184" spans="1:8" ht="15">
      <c r="A184" s="14" t="s">
        <v>161</v>
      </c>
      <c r="B184" s="16"/>
      <c r="C184" s="12" t="s">
        <v>15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162</v>
      </c>
      <c r="B185" s="16"/>
      <c r="C185" s="12" t="s">
        <v>21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164</v>
      </c>
      <c r="B186" s="16"/>
      <c r="C186" s="12" t="s">
        <v>163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166</v>
      </c>
      <c r="B187" s="16"/>
      <c r="C187" s="12" t="s">
        <v>165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167</v>
      </c>
      <c r="B188" s="16"/>
      <c r="C188" s="12" t="s">
        <v>25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169</v>
      </c>
      <c r="B189" s="16"/>
      <c r="C189" s="12" t="s">
        <v>168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171</v>
      </c>
      <c r="B190" s="16"/>
      <c r="C190" s="12" t="s">
        <v>170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173</v>
      </c>
      <c r="B191" s="16"/>
      <c r="C191" s="12" t="s">
        <v>172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175</v>
      </c>
      <c r="C192" s="12" t="s">
        <v>174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177</v>
      </c>
      <c r="C193" s="12" t="s">
        <v>176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179</v>
      </c>
      <c r="C194" s="12" t="s">
        <v>178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181</v>
      </c>
      <c r="C195" s="12" t="s">
        <v>180</v>
      </c>
      <c r="D195" s="13"/>
      <c r="E195" s="12" t="s">
        <v>6</v>
      </c>
      <c r="F195" s="13"/>
      <c r="G195" s="12" t="s">
        <v>6</v>
      </c>
      <c r="H195" s="13"/>
    </row>
    <row r="197" spans="2:8" ht="15">
      <c r="B197" s="6" t="s">
        <v>182</v>
      </c>
      <c r="C197" s="6" t="s">
        <v>61</v>
      </c>
      <c r="D197" s="7" t="s">
        <v>3</v>
      </c>
      <c r="E197" s="8">
        <v>1620.86</v>
      </c>
      <c r="F197" s="9"/>
      <c r="G197" s="10">
        <f>SUM(D200:D206)</f>
        <v>0</v>
      </c>
      <c r="H197" s="10">
        <f>E197*G197</f>
        <v>0</v>
      </c>
    </row>
    <row r="198" spans="2:8" ht="15">
      <c r="B198" s="16" t="s">
        <v>6</v>
      </c>
      <c r="C198" s="17" t="s">
        <v>14</v>
      </c>
      <c r="D198" s="17"/>
      <c r="E198" s="17" t="s">
        <v>6</v>
      </c>
      <c r="F198" s="17"/>
      <c r="G198" s="17" t="s">
        <v>6</v>
      </c>
      <c r="H198" s="17"/>
    </row>
    <row r="199" spans="2:8" ht="15">
      <c r="B199" s="16"/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183</v>
      </c>
      <c r="B200" s="16"/>
      <c r="C200" s="12" t="s">
        <v>32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184</v>
      </c>
      <c r="B201" s="16"/>
      <c r="C201" s="12" t="s">
        <v>70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185</v>
      </c>
      <c r="B202" s="16"/>
      <c r="C202" s="12" t="s">
        <v>73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186</v>
      </c>
      <c r="B203" s="16"/>
      <c r="C203" s="12" t="s">
        <v>15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187</v>
      </c>
      <c r="B204" s="16"/>
      <c r="C204" s="12" t="s">
        <v>19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188</v>
      </c>
      <c r="B205" s="16"/>
      <c r="C205" s="12" t="s">
        <v>21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189</v>
      </c>
      <c r="B206" s="16"/>
      <c r="C206" s="12" t="s">
        <v>104</v>
      </c>
      <c r="D206" s="13"/>
      <c r="E206" s="12" t="s">
        <v>6</v>
      </c>
      <c r="F206" s="13"/>
      <c r="G206" s="12" t="s">
        <v>6</v>
      </c>
      <c r="H206" s="13"/>
    </row>
    <row r="207" ht="12.75">
      <c r="B207" s="16"/>
    </row>
    <row r="209" spans="2:8" ht="15">
      <c r="B209" s="6" t="s">
        <v>190</v>
      </c>
      <c r="C209" s="6" t="s">
        <v>30</v>
      </c>
      <c r="D209" s="7" t="s">
        <v>3</v>
      </c>
      <c r="E209" s="8">
        <v>506.52</v>
      </c>
      <c r="F209" s="9"/>
      <c r="G209" s="10">
        <f>SUM(D212:D212)</f>
        <v>0</v>
      </c>
      <c r="H209" s="10">
        <f>E209*G209</f>
        <v>0</v>
      </c>
    </row>
    <row r="210" spans="2:8" ht="15">
      <c r="B210" s="16" t="s">
        <v>6</v>
      </c>
      <c r="C210" s="17" t="s">
        <v>191</v>
      </c>
      <c r="D210" s="17"/>
      <c r="E210" s="17" t="s">
        <v>6</v>
      </c>
      <c r="F210" s="17"/>
      <c r="G210" s="17" t="s">
        <v>6</v>
      </c>
      <c r="H210" s="17"/>
    </row>
    <row r="211" spans="2:8" ht="15">
      <c r="B211" s="16"/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192</v>
      </c>
      <c r="B212" s="16"/>
      <c r="C212" s="12" t="s">
        <v>70</v>
      </c>
      <c r="D212" s="13"/>
      <c r="E212" s="12" t="s">
        <v>6</v>
      </c>
      <c r="F212" s="13"/>
      <c r="G212" s="12" t="s">
        <v>6</v>
      </c>
      <c r="H212" s="13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1" spans="2:8" ht="15">
      <c r="B221" s="6" t="s">
        <v>193</v>
      </c>
      <c r="C221" s="6" t="s">
        <v>61</v>
      </c>
      <c r="D221" s="7" t="s">
        <v>3</v>
      </c>
      <c r="E221" s="8">
        <v>1688.39</v>
      </c>
      <c r="F221" s="9"/>
      <c r="G221" s="10">
        <f>SUM(D224:D227)</f>
        <v>0</v>
      </c>
      <c r="H221" s="10">
        <f>E221*G221</f>
        <v>0</v>
      </c>
    </row>
    <row r="222" spans="2:8" ht="15">
      <c r="B222" s="16" t="s">
        <v>6</v>
      </c>
      <c r="C222" s="17" t="s">
        <v>77</v>
      </c>
      <c r="D222" s="17"/>
      <c r="E222" s="17" t="s">
        <v>6</v>
      </c>
      <c r="F222" s="17"/>
      <c r="G222" s="17" t="s">
        <v>6</v>
      </c>
      <c r="H222" s="17"/>
    </row>
    <row r="223" spans="2:8" ht="15">
      <c r="B223" s="16"/>
      <c r="C223" s="11" t="s">
        <v>7</v>
      </c>
      <c r="D223" s="11" t="s">
        <v>8</v>
      </c>
      <c r="E223" s="11" t="s">
        <v>7</v>
      </c>
      <c r="F223" s="11" t="s">
        <v>8</v>
      </c>
      <c r="G223" s="11" t="s">
        <v>7</v>
      </c>
      <c r="H223" s="11" t="s">
        <v>8</v>
      </c>
    </row>
    <row r="224" spans="1:8" ht="15">
      <c r="A224" s="14" t="s">
        <v>194</v>
      </c>
      <c r="B224" s="16"/>
      <c r="C224" s="12" t="s">
        <v>70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195</v>
      </c>
      <c r="B225" s="16"/>
      <c r="C225" s="12" t="s">
        <v>90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196</v>
      </c>
      <c r="B226" s="16"/>
      <c r="C226" s="12" t="s">
        <v>15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197</v>
      </c>
      <c r="B227" s="16"/>
      <c r="C227" s="12" t="s">
        <v>17</v>
      </c>
      <c r="D227" s="13"/>
      <c r="E227" s="12" t="s">
        <v>6</v>
      </c>
      <c r="F227" s="13"/>
      <c r="G227" s="12" t="s">
        <v>6</v>
      </c>
      <c r="H227" s="13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3" spans="2:8" ht="15">
      <c r="B233" s="6" t="s">
        <v>198</v>
      </c>
      <c r="C233" s="6" t="s">
        <v>30</v>
      </c>
      <c r="D233" s="7" t="s">
        <v>3</v>
      </c>
      <c r="E233" s="8">
        <v>1671.49</v>
      </c>
      <c r="F233" s="9"/>
      <c r="G233" s="10">
        <f>SUM(D236:D237)</f>
        <v>0</v>
      </c>
      <c r="H233" s="10">
        <f>E233*G233</f>
        <v>0</v>
      </c>
    </row>
    <row r="234" spans="2:8" ht="15">
      <c r="B234" s="16" t="s">
        <v>6</v>
      </c>
      <c r="C234" s="17" t="s">
        <v>38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199</v>
      </c>
      <c r="B236" s="16"/>
      <c r="C236" s="12" t="s">
        <v>70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201</v>
      </c>
      <c r="B237" s="16"/>
      <c r="C237" s="12" t="s">
        <v>200</v>
      </c>
      <c r="D237" s="13"/>
      <c r="E237" s="12" t="s">
        <v>6</v>
      </c>
      <c r="F237" s="13"/>
      <c r="G237" s="12" t="s">
        <v>6</v>
      </c>
      <c r="H237" s="13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5" spans="2:8" ht="15">
      <c r="B245" s="6" t="s">
        <v>202</v>
      </c>
      <c r="C245" s="6" t="s">
        <v>61</v>
      </c>
      <c r="D245" s="7" t="s">
        <v>3</v>
      </c>
      <c r="E245" s="8">
        <v>506.52</v>
      </c>
      <c r="F245" s="9"/>
      <c r="G245" s="10">
        <f>SUM(D248:D254)</f>
        <v>0</v>
      </c>
      <c r="H245" s="10">
        <f>E245*G245</f>
        <v>0</v>
      </c>
    </row>
    <row r="246" spans="2:8" ht="15">
      <c r="B246" s="16" t="s">
        <v>6</v>
      </c>
      <c r="C246" s="17" t="s">
        <v>203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204</v>
      </c>
      <c r="B248" s="16"/>
      <c r="C248" s="12" t="s">
        <v>19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205</v>
      </c>
      <c r="B249" s="16"/>
      <c r="C249" s="12" t="s">
        <v>21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206</v>
      </c>
      <c r="B250" s="16"/>
      <c r="C250" s="12" t="s">
        <v>104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208</v>
      </c>
      <c r="B251" s="16"/>
      <c r="C251" s="12" t="s">
        <v>207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209</v>
      </c>
      <c r="B252" s="16"/>
      <c r="C252" s="12" t="s">
        <v>23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210</v>
      </c>
      <c r="B253" s="16"/>
      <c r="C253" s="12" t="s">
        <v>200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211</v>
      </c>
      <c r="B254" s="16"/>
      <c r="C254" s="12" t="s">
        <v>27</v>
      </c>
      <c r="D254" s="13"/>
      <c r="E254" s="12" t="s">
        <v>6</v>
      </c>
      <c r="F254" s="13"/>
      <c r="G254" s="12" t="s">
        <v>6</v>
      </c>
      <c r="H254" s="13"/>
    </row>
    <row r="255" ht="12.75">
      <c r="B255" s="16"/>
    </row>
    <row r="257" spans="2:8" ht="15">
      <c r="B257" s="6" t="s">
        <v>212</v>
      </c>
      <c r="C257" s="6" t="s">
        <v>30</v>
      </c>
      <c r="D257" s="7" t="s">
        <v>3</v>
      </c>
      <c r="E257" s="8">
        <v>1755.93</v>
      </c>
      <c r="F257" s="9"/>
      <c r="G257" s="10">
        <f>SUM(D260:D262)</f>
        <v>0</v>
      </c>
      <c r="H257" s="10">
        <f>E257*G257</f>
        <v>0</v>
      </c>
    </row>
    <row r="258" spans="2:8" ht="15">
      <c r="B258" s="16" t="s">
        <v>6</v>
      </c>
      <c r="C258" s="17" t="s">
        <v>54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213</v>
      </c>
      <c r="B260" s="16"/>
      <c r="C260" s="12" t="s">
        <v>90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214</v>
      </c>
      <c r="B261" s="16"/>
      <c r="C261" s="12" t="s">
        <v>73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215</v>
      </c>
      <c r="B262" s="16"/>
      <c r="C262" s="12" t="s">
        <v>15</v>
      </c>
      <c r="D262" s="13"/>
      <c r="E262" s="12" t="s">
        <v>6</v>
      </c>
      <c r="F262" s="13"/>
      <c r="G262" s="12" t="s">
        <v>6</v>
      </c>
      <c r="H262" s="13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</sheetData>
  <sheetProtection/>
  <mergeCells count="80">
    <mergeCell ref="B246:B255"/>
    <mergeCell ref="C246:D246"/>
    <mergeCell ref="E246:F246"/>
    <mergeCell ref="G246:H246"/>
    <mergeCell ref="B258:B267"/>
    <mergeCell ref="C258:D258"/>
    <mergeCell ref="E258:F258"/>
    <mergeCell ref="G258:H258"/>
    <mergeCell ref="B222:B231"/>
    <mergeCell ref="C222:D222"/>
    <mergeCell ref="E222:F222"/>
    <mergeCell ref="G222:H222"/>
    <mergeCell ref="B234:B243"/>
    <mergeCell ref="C234:D234"/>
    <mergeCell ref="E234:F234"/>
    <mergeCell ref="G234:H234"/>
    <mergeCell ref="B198:B207"/>
    <mergeCell ref="C198:D198"/>
    <mergeCell ref="E198:F198"/>
    <mergeCell ref="G198:H198"/>
    <mergeCell ref="B210:B219"/>
    <mergeCell ref="C210:D210"/>
    <mergeCell ref="E210:F210"/>
    <mergeCell ref="G210:H210"/>
    <mergeCell ref="B170:B179"/>
    <mergeCell ref="C170:D170"/>
    <mergeCell ref="E170:F170"/>
    <mergeCell ref="G170:H170"/>
    <mergeCell ref="B182:B191"/>
    <mergeCell ref="C182:D182"/>
    <mergeCell ref="E182:F182"/>
    <mergeCell ref="G182:H182"/>
    <mergeCell ref="B137:B146"/>
    <mergeCell ref="C137:D137"/>
    <mergeCell ref="E137:F137"/>
    <mergeCell ref="G137:H137"/>
    <mergeCell ref="B158:B167"/>
    <mergeCell ref="C158:D158"/>
    <mergeCell ref="E158:F158"/>
    <mergeCell ref="G158:H158"/>
    <mergeCell ref="B113:B122"/>
    <mergeCell ref="C113:D113"/>
    <mergeCell ref="E113:F113"/>
    <mergeCell ref="G113:H113"/>
    <mergeCell ref="B125:B134"/>
    <mergeCell ref="C125:D125"/>
    <mergeCell ref="E125:F125"/>
    <mergeCell ref="G125:H125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24 C30:C31 C42 C54:C58 C66:C70 C78:C85 C90:C110 C115 C127 C139:C155 C160:C161 C172 C184:C195 C200:C206 C212 C224:C227 C236:C237 C248:C254 C260:C26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216</v>
      </c>
      <c r="B1" s="15" t="s">
        <v>217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2015-09-17T12:33:45Z</dcterms:created>
  <dcterms:modified xsi:type="dcterms:W3CDTF">2015-09-17T15:47:03Z</dcterms:modified>
  <cp:category/>
  <cp:version/>
  <cp:contentType/>
  <cp:contentStatus/>
</cp:coreProperties>
</file>