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390" windowWidth="28440" windowHeight="121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"/>
  <c r="G39" l="1"/>
</calcChain>
</file>

<file path=xl/sharedStrings.xml><?xml version="1.0" encoding="utf-8"?>
<sst xmlns="http://schemas.openxmlformats.org/spreadsheetml/2006/main" count="70" uniqueCount="60">
  <si>
    <t>Наименование</t>
  </si>
  <si>
    <t>Размер</t>
  </si>
  <si>
    <t>Вес</t>
  </si>
  <si>
    <t>Классическое
 утяжеленное
 одеяло (вес не 
 регулируется)</t>
  </si>
  <si>
    <t>Мини, 85х125 см</t>
  </si>
  <si>
    <t>4,5 кг</t>
  </si>
  <si>
    <t>Детское, 115х145 см</t>
  </si>
  <si>
    <t>6,5 кг</t>
  </si>
  <si>
    <t>Подростковое, 125х175 см</t>
  </si>
  <si>
    <t>9 кг</t>
  </si>
  <si>
    <t>Взрослое полуторное, 140х200 см</t>
  </si>
  <si>
    <t>12 кг</t>
  </si>
  <si>
    <t>Взрослое двуспальное, 210х200 см</t>
  </si>
  <si>
    <t>17 кг</t>
  </si>
  <si>
    <t>Одеяло Совы (с регулируемым весом).  Наполнитель может быть как засыпан в кармашки
одеяла, так и упакован отдельно). Вес примерно в 2 раза больше, чем у 
классических одеял аналогичного размера.</t>
  </si>
  <si>
    <t>Мини, 85х125 см.</t>
  </si>
  <si>
    <t>Яйцо Совы</t>
  </si>
  <si>
    <t>Крошечное (XS) – для детей 0–3 лет</t>
  </si>
  <si>
    <t>диаметр в см 56</t>
  </si>
  <si>
    <t>Маленькое (S) – для детей 4–6 лет</t>
  </si>
  <si>
    <t>диаметр в см 64</t>
  </si>
  <si>
    <t>Среднее (M) – для детей 7–9 лет</t>
  </si>
  <si>
    <t>диаметр в см 72</t>
  </si>
  <si>
    <t>Большое (L) – для детей 10-13 лет</t>
  </si>
  <si>
    <t>диаметр в см 80</t>
  </si>
  <si>
    <t>Классический шарф/подушка</t>
  </si>
  <si>
    <t>Детский, 20х130 см</t>
  </si>
  <si>
    <t>2 кг</t>
  </si>
  <si>
    <t>Взрослый, 30х150 см</t>
  </si>
  <si>
    <t>3,5 кг</t>
  </si>
  <si>
    <t>Шарф Совы/подушка Совы</t>
  </si>
  <si>
    <t>Утяжеленный плед</t>
  </si>
  <si>
    <t>Детский, 60х130 см</t>
  </si>
  <si>
    <t>3 кг</t>
  </si>
  <si>
    <t>Взрослый, 70х150 см</t>
  </si>
  <si>
    <t>5 кг</t>
  </si>
  <si>
    <t>Утяжеленный жилет</t>
  </si>
  <si>
    <t>Классический вариант (с фиксированным весом, из 100% х/б вельвета)</t>
  </si>
  <si>
    <t>Жилет Совы (с возможностью регулировать вес и съемным вельветовым чехлом)</t>
  </si>
  <si>
    <t>Шарики Совы</t>
  </si>
  <si>
    <t>1 кг</t>
  </si>
  <si>
    <t>Чехол-пододеяльник</t>
  </si>
  <si>
    <t>Чулок Совы</t>
  </si>
  <si>
    <t>Малюсенький: 90х50 см</t>
  </si>
  <si>
    <t>Крошечный: 105х50 см</t>
  </si>
  <si>
    <t>Маленький: 120х60 см</t>
  </si>
  <si>
    <t>Средний: 135х60 см</t>
  </si>
  <si>
    <t>Большой: 150х60 см</t>
  </si>
  <si>
    <t>Огромный: 165х65 см</t>
  </si>
  <si>
    <t>Гигантский: 180х65 см</t>
  </si>
  <si>
    <t>Канат Совы (см. www.наканате.рф)</t>
  </si>
  <si>
    <t>15 м</t>
  </si>
  <si>
    <t>25 м</t>
  </si>
  <si>
    <t>Кол-во</t>
  </si>
  <si>
    <t>Итоги</t>
  </si>
  <si>
    <t>Комментарии</t>
  </si>
  <si>
    <t>Общий итог</t>
  </si>
  <si>
    <t>Цена со скидкой 30%</t>
  </si>
  <si>
    <t xml:space="preserve">Цена розничная </t>
  </si>
  <si>
    <t>Сова Нянька посчитала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</si>
</sst>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28575</xdr:rowOff>
    </xdr:from>
    <xdr:to>
      <xdr:col>0</xdr:col>
      <xdr:colOff>1002889</xdr:colOff>
      <xdr:row>0</xdr:row>
      <xdr:rowOff>809625</xdr:rowOff>
    </xdr:to>
    <xdr:pic>
      <xdr:nvPicPr>
        <xdr:cNvPr id="2" name="Рисунок 1" descr="C:\Users\Кирилл\Downloads\Сова с Яйцом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8575"/>
          <a:ext cx="783814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J24" sqref="J24"/>
    </sheetView>
  </sheetViews>
  <sheetFormatPr defaultColWidth="14.42578125" defaultRowHeight="12.75"/>
  <cols>
    <col min="1" max="1" width="54.5703125" bestFit="1" customWidth="1"/>
    <col min="2" max="2" width="64.7109375" bestFit="1" customWidth="1"/>
    <col min="4" max="4" width="19.42578125" customWidth="1"/>
    <col min="5" max="5" width="21" bestFit="1" customWidth="1"/>
    <col min="6" max="7" width="20.7109375" customWidth="1"/>
    <col min="8" max="8" width="31.5703125" customWidth="1"/>
  </cols>
  <sheetData>
    <row r="1" spans="1:8" ht="66" customHeight="1" thickBot="1">
      <c r="A1" s="48" t="s">
        <v>59</v>
      </c>
      <c r="B1" s="48"/>
      <c r="C1" s="48"/>
      <c r="D1" s="48"/>
      <c r="E1" s="48"/>
      <c r="F1" s="48"/>
      <c r="G1" s="48"/>
      <c r="H1" s="48"/>
    </row>
    <row r="2" spans="1:8" ht="13.5" thickBot="1">
      <c r="A2" s="4" t="s">
        <v>0</v>
      </c>
      <c r="B2" s="4" t="s">
        <v>1</v>
      </c>
      <c r="C2" s="4" t="s">
        <v>2</v>
      </c>
      <c r="D2" s="4" t="s">
        <v>58</v>
      </c>
      <c r="E2" s="4" t="s">
        <v>57</v>
      </c>
      <c r="F2" s="4" t="s">
        <v>53</v>
      </c>
      <c r="G2" s="4" t="s">
        <v>54</v>
      </c>
      <c r="H2" s="4" t="s">
        <v>55</v>
      </c>
    </row>
    <row r="3" spans="1:8">
      <c r="A3" s="47" t="s">
        <v>3</v>
      </c>
      <c r="B3" s="5" t="s">
        <v>4</v>
      </c>
      <c r="C3" s="16" t="s">
        <v>5</v>
      </c>
      <c r="D3" s="5">
        <v>4255</v>
      </c>
      <c r="E3" s="31">
        <f>D3*0.7</f>
        <v>2978.5</v>
      </c>
      <c r="F3" s="12"/>
      <c r="G3" s="36">
        <f>E3*F3</f>
        <v>0</v>
      </c>
      <c r="H3" s="22"/>
    </row>
    <row r="4" spans="1:8">
      <c r="A4" s="43"/>
      <c r="B4" s="6" t="s">
        <v>6</v>
      </c>
      <c r="C4" s="2" t="s">
        <v>7</v>
      </c>
      <c r="D4" s="6">
        <v>5415</v>
      </c>
      <c r="E4" s="32">
        <f t="shared" ref="E4:E38" si="0">D4*0.7</f>
        <v>3790.4999999999995</v>
      </c>
      <c r="F4" s="1"/>
      <c r="G4" s="37">
        <f t="shared" ref="G4:G38" si="1">E4*F4</f>
        <v>0</v>
      </c>
      <c r="H4" s="10"/>
    </row>
    <row r="5" spans="1:8">
      <c r="A5" s="43"/>
      <c r="B5" s="6" t="s">
        <v>8</v>
      </c>
      <c r="C5" s="2" t="s">
        <v>9</v>
      </c>
      <c r="D5" s="6">
        <v>6415</v>
      </c>
      <c r="E5" s="32">
        <f t="shared" si="0"/>
        <v>4490.5</v>
      </c>
      <c r="F5" s="1"/>
      <c r="G5" s="37">
        <f t="shared" si="1"/>
        <v>0</v>
      </c>
      <c r="H5" s="10"/>
    </row>
    <row r="6" spans="1:8">
      <c r="A6" s="43"/>
      <c r="B6" s="6" t="s">
        <v>10</v>
      </c>
      <c r="C6" s="2" t="s">
        <v>11</v>
      </c>
      <c r="D6" s="6">
        <v>7935</v>
      </c>
      <c r="E6" s="32">
        <f t="shared" si="0"/>
        <v>5554.5</v>
      </c>
      <c r="F6" s="1"/>
      <c r="G6" s="37">
        <f t="shared" si="1"/>
        <v>0</v>
      </c>
      <c r="H6" s="9"/>
    </row>
    <row r="7" spans="1:8" ht="13.5" thickBot="1">
      <c r="A7" s="44"/>
      <c r="B7" s="7" t="s">
        <v>12</v>
      </c>
      <c r="C7" s="17" t="s">
        <v>13</v>
      </c>
      <c r="D7" s="20">
        <v>10935</v>
      </c>
      <c r="E7" s="33">
        <f t="shared" si="0"/>
        <v>7654.4999999999991</v>
      </c>
      <c r="F7" s="21"/>
      <c r="G7" s="38">
        <f t="shared" si="1"/>
        <v>0</v>
      </c>
      <c r="H7" s="23"/>
    </row>
    <row r="8" spans="1:8">
      <c r="A8" s="42" t="s">
        <v>14</v>
      </c>
      <c r="B8" s="5" t="s">
        <v>15</v>
      </c>
      <c r="C8" s="18"/>
      <c r="D8" s="5">
        <v>6622</v>
      </c>
      <c r="E8" s="31">
        <f t="shared" si="0"/>
        <v>4635.3999999999996</v>
      </c>
      <c r="F8" s="12"/>
      <c r="G8" s="36">
        <f t="shared" si="1"/>
        <v>0</v>
      </c>
      <c r="H8" s="22"/>
    </row>
    <row r="9" spans="1:8">
      <c r="A9" s="43"/>
      <c r="B9" s="6" t="s">
        <v>6</v>
      </c>
      <c r="C9" s="3"/>
      <c r="D9" s="6">
        <v>8122</v>
      </c>
      <c r="E9" s="32">
        <f t="shared" si="0"/>
        <v>5685.4</v>
      </c>
      <c r="F9" s="1"/>
      <c r="G9" s="37">
        <f t="shared" si="1"/>
        <v>0</v>
      </c>
      <c r="H9" s="10"/>
    </row>
    <row r="10" spans="1:8">
      <c r="A10" s="43"/>
      <c r="B10" s="6" t="s">
        <v>8</v>
      </c>
      <c r="C10" s="3"/>
      <c r="D10" s="6">
        <v>9622</v>
      </c>
      <c r="E10" s="32">
        <f t="shared" si="0"/>
        <v>6735.4</v>
      </c>
      <c r="F10" s="1"/>
      <c r="G10" s="37">
        <f t="shared" si="1"/>
        <v>0</v>
      </c>
      <c r="H10" s="10"/>
    </row>
    <row r="11" spans="1:8">
      <c r="A11" s="43"/>
      <c r="B11" s="6" t="s">
        <v>10</v>
      </c>
      <c r="C11" s="3"/>
      <c r="D11" s="6">
        <v>11902</v>
      </c>
      <c r="E11" s="32">
        <f t="shared" si="0"/>
        <v>8331.4</v>
      </c>
      <c r="F11" s="1"/>
      <c r="G11" s="37">
        <f t="shared" si="1"/>
        <v>0</v>
      </c>
      <c r="H11" s="10"/>
    </row>
    <row r="12" spans="1:8" ht="13.5" thickBot="1">
      <c r="A12" s="44"/>
      <c r="B12" s="7" t="s">
        <v>12</v>
      </c>
      <c r="C12" s="19"/>
      <c r="D12" s="20">
        <v>16102</v>
      </c>
      <c r="E12" s="33">
        <f t="shared" si="0"/>
        <v>11271.4</v>
      </c>
      <c r="F12" s="21"/>
      <c r="G12" s="38">
        <f t="shared" si="1"/>
        <v>0</v>
      </c>
      <c r="H12" s="23"/>
    </row>
    <row r="13" spans="1:8">
      <c r="A13" s="42" t="s">
        <v>16</v>
      </c>
      <c r="B13" s="5" t="s">
        <v>17</v>
      </c>
      <c r="C13" s="18"/>
      <c r="D13" s="5">
        <v>7500</v>
      </c>
      <c r="E13" s="31">
        <f t="shared" si="0"/>
        <v>5250</v>
      </c>
      <c r="F13" s="12"/>
      <c r="G13" s="36">
        <f t="shared" si="1"/>
        <v>0</v>
      </c>
      <c r="H13" s="8" t="s">
        <v>18</v>
      </c>
    </row>
    <row r="14" spans="1:8">
      <c r="A14" s="43"/>
      <c r="B14" s="6" t="s">
        <v>19</v>
      </c>
      <c r="C14" s="3"/>
      <c r="D14" s="6">
        <v>7500</v>
      </c>
      <c r="E14" s="32">
        <f t="shared" si="0"/>
        <v>5250</v>
      </c>
      <c r="F14" s="1"/>
      <c r="G14" s="37">
        <f t="shared" si="1"/>
        <v>0</v>
      </c>
      <c r="H14" s="9" t="s">
        <v>20</v>
      </c>
    </row>
    <row r="15" spans="1:8">
      <c r="A15" s="43"/>
      <c r="B15" s="6" t="s">
        <v>21</v>
      </c>
      <c r="C15" s="3"/>
      <c r="D15" s="6">
        <v>7500</v>
      </c>
      <c r="E15" s="32">
        <f t="shared" si="0"/>
        <v>5250</v>
      </c>
      <c r="F15" s="1"/>
      <c r="G15" s="37">
        <f t="shared" si="1"/>
        <v>0</v>
      </c>
      <c r="H15" s="9" t="s">
        <v>22</v>
      </c>
    </row>
    <row r="16" spans="1:8" ht="13.5" thickBot="1">
      <c r="A16" s="44"/>
      <c r="B16" s="7" t="s">
        <v>23</v>
      </c>
      <c r="C16" s="19"/>
      <c r="D16" s="20">
        <v>7500</v>
      </c>
      <c r="E16" s="33">
        <f t="shared" si="0"/>
        <v>5250</v>
      </c>
      <c r="F16" s="21"/>
      <c r="G16" s="38">
        <f t="shared" si="1"/>
        <v>0</v>
      </c>
      <c r="H16" s="24" t="s">
        <v>24</v>
      </c>
    </row>
    <row r="17" spans="1:8">
      <c r="A17" s="42" t="s">
        <v>25</v>
      </c>
      <c r="B17" s="5" t="s">
        <v>26</v>
      </c>
      <c r="C17" s="16" t="s">
        <v>27</v>
      </c>
      <c r="D17" s="5">
        <v>2500</v>
      </c>
      <c r="E17" s="31">
        <f t="shared" si="0"/>
        <v>1750</v>
      </c>
      <c r="F17" s="12"/>
      <c r="G17" s="36">
        <f t="shared" si="1"/>
        <v>0</v>
      </c>
      <c r="H17" s="22"/>
    </row>
    <row r="18" spans="1:8" ht="13.5" thickBot="1">
      <c r="A18" s="44"/>
      <c r="B18" s="7" t="s">
        <v>28</v>
      </c>
      <c r="C18" s="17" t="s">
        <v>29</v>
      </c>
      <c r="D18" s="20">
        <v>3000</v>
      </c>
      <c r="E18" s="33">
        <f t="shared" si="0"/>
        <v>2100</v>
      </c>
      <c r="F18" s="21"/>
      <c r="G18" s="38">
        <f t="shared" si="1"/>
        <v>0</v>
      </c>
      <c r="H18" s="23"/>
    </row>
    <row r="19" spans="1:8">
      <c r="A19" s="42" t="s">
        <v>30</v>
      </c>
      <c r="B19" s="5" t="s">
        <v>26</v>
      </c>
      <c r="C19" s="18"/>
      <c r="D19" s="5">
        <v>3750</v>
      </c>
      <c r="E19" s="31">
        <f t="shared" si="0"/>
        <v>2625</v>
      </c>
      <c r="F19" s="12"/>
      <c r="G19" s="36">
        <f t="shared" si="1"/>
        <v>0</v>
      </c>
      <c r="H19" s="22"/>
    </row>
    <row r="20" spans="1:8" ht="13.5" thickBot="1">
      <c r="A20" s="44"/>
      <c r="B20" s="7" t="s">
        <v>28</v>
      </c>
      <c r="C20" s="19"/>
      <c r="D20" s="20">
        <v>4500</v>
      </c>
      <c r="E20" s="33">
        <f t="shared" si="0"/>
        <v>3150</v>
      </c>
      <c r="F20" s="21"/>
      <c r="G20" s="38">
        <f t="shared" si="1"/>
        <v>0</v>
      </c>
      <c r="H20" s="23"/>
    </row>
    <row r="21" spans="1:8">
      <c r="A21" s="42" t="s">
        <v>31</v>
      </c>
      <c r="B21" s="5" t="s">
        <v>32</v>
      </c>
      <c r="C21" s="16" t="s">
        <v>33</v>
      </c>
      <c r="D21" s="5">
        <v>5415</v>
      </c>
      <c r="E21" s="31">
        <f t="shared" si="0"/>
        <v>3790.4999999999995</v>
      </c>
      <c r="F21" s="12"/>
      <c r="G21" s="36">
        <f t="shared" si="1"/>
        <v>0</v>
      </c>
      <c r="H21" s="22"/>
    </row>
    <row r="22" spans="1:8" ht="13.5" thickBot="1">
      <c r="A22" s="44"/>
      <c r="B22" s="7" t="s">
        <v>34</v>
      </c>
      <c r="C22" s="17" t="s">
        <v>35</v>
      </c>
      <c r="D22" s="20">
        <v>6415</v>
      </c>
      <c r="E22" s="33">
        <f t="shared" si="0"/>
        <v>4490.5</v>
      </c>
      <c r="F22" s="21"/>
      <c r="G22" s="38">
        <f t="shared" si="1"/>
        <v>0</v>
      </c>
      <c r="H22" s="23"/>
    </row>
    <row r="23" spans="1:8">
      <c r="A23" s="42" t="s">
        <v>36</v>
      </c>
      <c r="B23" s="5" t="s">
        <v>37</v>
      </c>
      <c r="C23" s="18"/>
      <c r="D23" s="5">
        <v>5415</v>
      </c>
      <c r="E23" s="31">
        <f t="shared" si="0"/>
        <v>3790.4999999999995</v>
      </c>
      <c r="F23" s="12"/>
      <c r="G23" s="36">
        <f t="shared" si="1"/>
        <v>0</v>
      </c>
      <c r="H23" s="22"/>
    </row>
    <row r="24" spans="1:8" ht="13.5" thickBot="1">
      <c r="A24" s="44"/>
      <c r="B24" s="45" t="s">
        <v>38</v>
      </c>
      <c r="C24" s="46"/>
      <c r="D24" s="20">
        <v>8122</v>
      </c>
      <c r="E24" s="33">
        <f t="shared" si="0"/>
        <v>5685.4</v>
      </c>
      <c r="F24" s="21"/>
      <c r="G24" s="38">
        <f t="shared" si="1"/>
        <v>0</v>
      </c>
      <c r="H24" s="23"/>
    </row>
    <row r="25" spans="1:8" ht="13.5" thickBot="1">
      <c r="A25" s="14" t="s">
        <v>39</v>
      </c>
      <c r="B25" s="15"/>
      <c r="C25" s="28" t="s">
        <v>40</v>
      </c>
      <c r="D25" s="29">
        <v>200</v>
      </c>
      <c r="E25" s="34">
        <f t="shared" si="0"/>
        <v>140</v>
      </c>
      <c r="F25" s="30"/>
      <c r="G25" s="39">
        <f t="shared" si="1"/>
        <v>0</v>
      </c>
      <c r="H25" s="25"/>
    </row>
    <row r="26" spans="1:8">
      <c r="A26" s="42" t="s">
        <v>41</v>
      </c>
      <c r="B26" s="5" t="s">
        <v>6</v>
      </c>
      <c r="C26" s="18"/>
      <c r="D26" s="5">
        <v>1750</v>
      </c>
      <c r="E26" s="31">
        <f t="shared" si="0"/>
        <v>1225</v>
      </c>
      <c r="F26" s="12"/>
      <c r="G26" s="36">
        <f t="shared" si="1"/>
        <v>0</v>
      </c>
      <c r="H26" s="22"/>
    </row>
    <row r="27" spans="1:8">
      <c r="A27" s="43"/>
      <c r="B27" s="6" t="s">
        <v>8</v>
      </c>
      <c r="C27" s="3"/>
      <c r="D27" s="6">
        <v>2000</v>
      </c>
      <c r="E27" s="32">
        <f t="shared" si="0"/>
        <v>1400</v>
      </c>
      <c r="F27" s="1"/>
      <c r="G27" s="37">
        <f t="shared" si="1"/>
        <v>0</v>
      </c>
      <c r="H27" s="10"/>
    </row>
    <row r="28" spans="1:8">
      <c r="A28" s="43"/>
      <c r="B28" s="6" t="s">
        <v>10</v>
      </c>
      <c r="C28" s="3"/>
      <c r="D28" s="6">
        <v>2250</v>
      </c>
      <c r="E28" s="32">
        <f t="shared" si="0"/>
        <v>1575</v>
      </c>
      <c r="F28" s="1"/>
      <c r="G28" s="37">
        <f t="shared" si="1"/>
        <v>0</v>
      </c>
      <c r="H28" s="10"/>
    </row>
    <row r="29" spans="1:8" ht="13.5" thickBot="1">
      <c r="A29" s="44"/>
      <c r="B29" s="7" t="s">
        <v>12</v>
      </c>
      <c r="C29" s="19"/>
      <c r="D29" s="20">
        <v>2500</v>
      </c>
      <c r="E29" s="33">
        <f t="shared" si="0"/>
        <v>1750</v>
      </c>
      <c r="F29" s="21"/>
      <c r="G29" s="38">
        <f t="shared" si="1"/>
        <v>0</v>
      </c>
      <c r="H29" s="23"/>
    </row>
    <row r="30" spans="1:8">
      <c r="A30" s="42" t="s">
        <v>42</v>
      </c>
      <c r="B30" s="5" t="s">
        <v>43</v>
      </c>
      <c r="C30" s="18"/>
      <c r="D30" s="5">
        <v>2850</v>
      </c>
      <c r="E30" s="31">
        <f t="shared" si="0"/>
        <v>1994.9999999999998</v>
      </c>
      <c r="F30" s="12"/>
      <c r="G30" s="36">
        <f t="shared" si="1"/>
        <v>0</v>
      </c>
      <c r="H30" s="22"/>
    </row>
    <row r="31" spans="1:8">
      <c r="A31" s="43"/>
      <c r="B31" s="6" t="s">
        <v>44</v>
      </c>
      <c r="C31" s="3"/>
      <c r="D31" s="6">
        <v>2850</v>
      </c>
      <c r="E31" s="32">
        <f t="shared" si="0"/>
        <v>1994.9999999999998</v>
      </c>
      <c r="F31" s="1"/>
      <c r="G31" s="37">
        <f t="shared" si="1"/>
        <v>0</v>
      </c>
      <c r="H31" s="10"/>
    </row>
    <row r="32" spans="1:8">
      <c r="A32" s="43"/>
      <c r="B32" s="6" t="s">
        <v>45</v>
      </c>
      <c r="C32" s="3"/>
      <c r="D32" s="6">
        <v>2850</v>
      </c>
      <c r="E32" s="32">
        <f t="shared" si="0"/>
        <v>1994.9999999999998</v>
      </c>
      <c r="F32" s="1"/>
      <c r="G32" s="37">
        <f t="shared" si="1"/>
        <v>0</v>
      </c>
      <c r="H32" s="10"/>
    </row>
    <row r="33" spans="1:8">
      <c r="A33" s="43"/>
      <c r="B33" s="6" t="s">
        <v>46</v>
      </c>
      <c r="C33" s="3"/>
      <c r="D33" s="6">
        <v>2850</v>
      </c>
      <c r="E33" s="32">
        <f t="shared" si="0"/>
        <v>1994.9999999999998</v>
      </c>
      <c r="F33" s="1"/>
      <c r="G33" s="37">
        <f t="shared" si="1"/>
        <v>0</v>
      </c>
      <c r="H33" s="10"/>
    </row>
    <row r="34" spans="1:8">
      <c r="A34" s="43"/>
      <c r="B34" s="6" t="s">
        <v>47</v>
      </c>
      <c r="C34" s="3"/>
      <c r="D34" s="6">
        <v>2850</v>
      </c>
      <c r="E34" s="32">
        <f t="shared" si="0"/>
        <v>1994.9999999999998</v>
      </c>
      <c r="F34" s="1"/>
      <c r="G34" s="37">
        <f t="shared" si="1"/>
        <v>0</v>
      </c>
      <c r="H34" s="10"/>
    </row>
    <row r="35" spans="1:8">
      <c r="A35" s="43"/>
      <c r="B35" s="6" t="s">
        <v>48</v>
      </c>
      <c r="C35" s="3"/>
      <c r="D35" s="6">
        <v>2850</v>
      </c>
      <c r="E35" s="32">
        <f t="shared" si="0"/>
        <v>1994.9999999999998</v>
      </c>
      <c r="F35" s="1"/>
      <c r="G35" s="37">
        <f t="shared" si="1"/>
        <v>0</v>
      </c>
      <c r="H35" s="10"/>
    </row>
    <row r="36" spans="1:8" ht="13.5" thickBot="1">
      <c r="A36" s="44"/>
      <c r="B36" s="7" t="s">
        <v>49</v>
      </c>
      <c r="C36" s="19"/>
      <c r="D36" s="20">
        <v>2850</v>
      </c>
      <c r="E36" s="33">
        <f t="shared" si="0"/>
        <v>1994.9999999999998</v>
      </c>
      <c r="F36" s="21"/>
      <c r="G36" s="38">
        <f t="shared" si="1"/>
        <v>0</v>
      </c>
      <c r="H36" s="23"/>
    </row>
    <row r="37" spans="1:8">
      <c r="A37" s="42" t="s">
        <v>50</v>
      </c>
      <c r="B37" s="5" t="s">
        <v>51</v>
      </c>
      <c r="C37" s="18"/>
      <c r="D37" s="5">
        <v>3390</v>
      </c>
      <c r="E37" s="31">
        <f t="shared" si="0"/>
        <v>2373</v>
      </c>
      <c r="F37" s="12"/>
      <c r="G37" s="36">
        <f t="shared" si="1"/>
        <v>0</v>
      </c>
      <c r="H37" s="22"/>
    </row>
    <row r="38" spans="1:8" ht="13.5" thickBot="1">
      <c r="A38" s="44"/>
      <c r="B38" s="7" t="s">
        <v>52</v>
      </c>
      <c r="C38" s="19"/>
      <c r="D38" s="26">
        <v>3990</v>
      </c>
      <c r="E38" s="35">
        <f t="shared" si="0"/>
        <v>2793</v>
      </c>
      <c r="F38" s="13"/>
      <c r="G38" s="40">
        <f t="shared" si="1"/>
        <v>0</v>
      </c>
      <c r="H38" s="11"/>
    </row>
    <row r="39" spans="1:8" ht="16.5" thickBot="1">
      <c r="F39" s="27" t="s">
        <v>56</v>
      </c>
      <c r="G39" s="41">
        <f>SUM(G3:G38)</f>
        <v>0</v>
      </c>
    </row>
  </sheetData>
  <mergeCells count="12">
    <mergeCell ref="A1:H1"/>
    <mergeCell ref="A26:A29"/>
    <mergeCell ref="A30:A36"/>
    <mergeCell ref="A37:A38"/>
    <mergeCell ref="B24:C24"/>
    <mergeCell ref="A3:A7"/>
    <mergeCell ref="A8:A12"/>
    <mergeCell ref="A13:A16"/>
    <mergeCell ref="A17:A18"/>
    <mergeCell ref="A19:A20"/>
    <mergeCell ref="A21:A22"/>
    <mergeCell ref="A23:A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2015-09-15T10:04:44Z</dcterms:created>
  <dcterms:modified xsi:type="dcterms:W3CDTF">2015-09-16T20:18:20Z</dcterms:modified>
</cp:coreProperties>
</file>