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11760" activeTab="0"/>
  </bookViews>
  <sheets>
    <sheet name="Primavera" sheetId="1" r:id="rId1"/>
    <sheet name="sysParams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<sst xmlns="http://schemas.openxmlformats.org/spreadsheetml/2006/main" count="710" uniqueCount="178">
  <si>
    <t>Дата формирования:</t>
  </si>
  <si>
    <t>17.09.2015</t>
  </si>
  <si>
    <t>Primavera</t>
  </si>
  <si>
    <t>Цена</t>
  </si>
  <si>
    <t>**PV-22111</t>
  </si>
  <si>
    <t>Слип</t>
  </si>
  <si>
    <t/>
  </si>
  <si>
    <t>размер</t>
  </si>
  <si>
    <t>количество</t>
  </si>
  <si>
    <t>белый</t>
  </si>
  <si>
    <t>лиловый</t>
  </si>
  <si>
    <t>42</t>
  </si>
  <si>
    <t>326068\326071\\</t>
  </si>
  <si>
    <t>**PV-22113</t>
  </si>
  <si>
    <t>фреш</t>
  </si>
  <si>
    <t>326108\\\</t>
  </si>
  <si>
    <t>**PV-22115</t>
  </si>
  <si>
    <t>бразилиана</t>
  </si>
  <si>
    <t>шампань розовый</t>
  </si>
  <si>
    <t>326134\\\</t>
  </si>
  <si>
    <t>**PV-22127</t>
  </si>
  <si>
    <t>Брифы</t>
  </si>
  <si>
    <t>черный</t>
  </si>
  <si>
    <t>40</t>
  </si>
  <si>
    <t>332781\\\</t>
  </si>
  <si>
    <t>**PV-22129</t>
  </si>
  <si>
    <t>бежевый</t>
  </si>
  <si>
    <t>366153\\\</t>
  </si>
  <si>
    <t>**PV-22157</t>
  </si>
  <si>
    <t>фуксия</t>
  </si>
  <si>
    <t>389863\\\</t>
  </si>
  <si>
    <t>**PV-22168</t>
  </si>
  <si>
    <t>Трусы низкая л/т</t>
  </si>
  <si>
    <t>капучино</t>
  </si>
  <si>
    <t>391189\391128\\</t>
  </si>
  <si>
    <t>391190\\\</t>
  </si>
  <si>
    <t>**PV-22188</t>
  </si>
  <si>
    <t>ванильный набивной</t>
  </si>
  <si>
    <t>черный набивной</t>
  </si>
  <si>
    <t>396967\396971\\</t>
  </si>
  <si>
    <t>396969\396972\\</t>
  </si>
  <si>
    <t>44</t>
  </si>
  <si>
    <t>396994\396995\\</t>
  </si>
  <si>
    <t>**PV-22346</t>
  </si>
  <si>
    <t>36</t>
  </si>
  <si>
    <t>441324\\\</t>
  </si>
  <si>
    <t>38</t>
  </si>
  <si>
    <t>441325\\\</t>
  </si>
  <si>
    <t>441326\\\</t>
  </si>
  <si>
    <t>441327\\\</t>
  </si>
  <si>
    <t>**PV-23115</t>
  </si>
  <si>
    <t>Maxi</t>
  </si>
  <si>
    <t>326135\\\</t>
  </si>
  <si>
    <t>326136\\\</t>
  </si>
  <si>
    <t>**PV-23157</t>
  </si>
  <si>
    <t>389866\\\</t>
  </si>
  <si>
    <t>389867\\\</t>
  </si>
  <si>
    <t>46</t>
  </si>
  <si>
    <t>389868\\\</t>
  </si>
  <si>
    <t>48</t>
  </si>
  <si>
    <t>389869\\\</t>
  </si>
  <si>
    <t>**PV-23168</t>
  </si>
  <si>
    <t>Трусы средняя л/т</t>
  </si>
  <si>
    <t>391206\391121\\</t>
  </si>
  <si>
    <t>391208\391122\\</t>
  </si>
  <si>
    <t>391212\\\</t>
  </si>
  <si>
    <t>391215\\\</t>
  </si>
  <si>
    <t>**PV-23189</t>
  </si>
  <si>
    <t>396973\\\</t>
  </si>
  <si>
    <t>**PV-24061</t>
  </si>
  <si>
    <t>шоколад</t>
  </si>
  <si>
    <t>332609\\\</t>
  </si>
  <si>
    <t>**PV-24111</t>
  </si>
  <si>
    <t>Стринг</t>
  </si>
  <si>
    <t>326074\\\</t>
  </si>
  <si>
    <t>**PV-24113</t>
  </si>
  <si>
    <t>326112\\\</t>
  </si>
  <si>
    <t>**PV-24188</t>
  </si>
  <si>
    <t>396981\443472\396982\</t>
  </si>
  <si>
    <t>396983\\396984\</t>
  </si>
  <si>
    <t>**PV-25127</t>
  </si>
  <si>
    <t>Шорты</t>
  </si>
  <si>
    <t>332785\\\</t>
  </si>
  <si>
    <t>**PV-25142</t>
  </si>
  <si>
    <t>сливовый</t>
  </si>
  <si>
    <t>332458\\\</t>
  </si>
  <si>
    <t>332459\\\</t>
  </si>
  <si>
    <t>332460\\\</t>
  </si>
  <si>
    <t>**PV-26345</t>
  </si>
  <si>
    <t>441329\\\</t>
  </si>
  <si>
    <t>441330\\\</t>
  </si>
  <si>
    <t>441331\\\</t>
  </si>
  <si>
    <t>*PV-90130</t>
  </si>
  <si>
    <t>Топ</t>
  </si>
  <si>
    <t>бежевый/черный</t>
  </si>
  <si>
    <t>384543\\\</t>
  </si>
  <si>
    <t>384545\\\</t>
  </si>
  <si>
    <t>384546\\\</t>
  </si>
  <si>
    <t>PV-10028</t>
  </si>
  <si>
    <t>Формованная чашка</t>
  </si>
  <si>
    <t>сиреневый</t>
  </si>
  <si>
    <t>75C</t>
  </si>
  <si>
    <t>443458\\\</t>
  </si>
  <si>
    <t>75D</t>
  </si>
  <si>
    <t>443459\\\</t>
  </si>
  <si>
    <t>75E</t>
  </si>
  <si>
    <t>443460\\\</t>
  </si>
  <si>
    <t>75F</t>
  </si>
  <si>
    <t>443461\\\</t>
  </si>
  <si>
    <t>75G</t>
  </si>
  <si>
    <t>443462\\\</t>
  </si>
  <si>
    <t>80C</t>
  </si>
  <si>
    <t>443457\\\</t>
  </si>
  <si>
    <t>80E</t>
  </si>
  <si>
    <t>443465\\\</t>
  </si>
  <si>
    <t>85C</t>
  </si>
  <si>
    <t>443466\\\</t>
  </si>
  <si>
    <t>85D</t>
  </si>
  <si>
    <t>443467\\\</t>
  </si>
  <si>
    <t>85E</t>
  </si>
  <si>
    <t>443468\\\</t>
  </si>
  <si>
    <t>90B</t>
  </si>
  <si>
    <t>443469\\\</t>
  </si>
  <si>
    <t>90C</t>
  </si>
  <si>
    <t>443470\\\</t>
  </si>
  <si>
    <t>95B</t>
  </si>
  <si>
    <t>443471\\\</t>
  </si>
  <si>
    <t>PV-10081</t>
  </si>
  <si>
    <t>Балконет</t>
  </si>
  <si>
    <t>85B</t>
  </si>
  <si>
    <t>379056\379046\\</t>
  </si>
  <si>
    <t>443441\379047\\</t>
  </si>
  <si>
    <t>443445\379048\\</t>
  </si>
  <si>
    <t>90D</t>
  </si>
  <si>
    <t>443447\443444\\</t>
  </si>
  <si>
    <t>\443446\\</t>
  </si>
  <si>
    <t>\443448\\</t>
  </si>
  <si>
    <t>PV-10134/22132</t>
  </si>
  <si>
    <t>Пуш - ап</t>
  </si>
  <si>
    <t>золотой</t>
  </si>
  <si>
    <t>70D</t>
  </si>
  <si>
    <t>381765\\\</t>
  </si>
  <si>
    <t xml:space="preserve">PV-10134/24132  </t>
  </si>
  <si>
    <t>70B</t>
  </si>
  <si>
    <t>380956\\\</t>
  </si>
  <si>
    <t>75A</t>
  </si>
  <si>
    <t>380958\\\</t>
  </si>
  <si>
    <t>380961\\\</t>
  </si>
  <si>
    <t>381759\\\</t>
  </si>
  <si>
    <t>PV-10170</t>
  </si>
  <si>
    <t xml:space="preserve">Пуш - ап формованный гель </t>
  </si>
  <si>
    <t>391177\391112\\</t>
  </si>
  <si>
    <t>391178\\\</t>
  </si>
  <si>
    <t>PV-10188</t>
  </si>
  <si>
    <t xml:space="preserve">ванильный </t>
  </si>
  <si>
    <t>70A</t>
  </si>
  <si>
    <t>443439\396922\396917\</t>
  </si>
  <si>
    <t>75B</t>
  </si>
  <si>
    <t>\396924\396923\</t>
  </si>
  <si>
    <t>80B</t>
  </si>
  <si>
    <t>\396930\396925\</t>
  </si>
  <si>
    <t>\396936\396927\</t>
  </si>
  <si>
    <t>\\396929\</t>
  </si>
  <si>
    <t>\\396931\</t>
  </si>
  <si>
    <t>\\396937\</t>
  </si>
  <si>
    <t>PV-10240</t>
  </si>
  <si>
    <t>418881\\\</t>
  </si>
  <si>
    <t>418883\\\</t>
  </si>
  <si>
    <t>418884\\\</t>
  </si>
  <si>
    <t>418885\\\</t>
  </si>
  <si>
    <t>418886\\\</t>
  </si>
  <si>
    <t>418887\\\</t>
  </si>
  <si>
    <t>418890\\\</t>
  </si>
  <si>
    <t>PV-10349</t>
  </si>
  <si>
    <t>Балконет формованый</t>
  </si>
  <si>
    <t>441350\\\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</si>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</sst>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color indexed="60"/>
      <name val="Calibri"/>
      <family val="2"/>
    </font>
    <font>
      <sz val="11"/>
      <name val="Calibri"/>
      <family val="2"/>
    </font>
    <font>
      <b/>
      <sz val="10"/>
      <name val="Arial Cyr"/>
      <family val="0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sz val="10"/>
      <color indexed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8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6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6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2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49" fontId="5" fillId="19" borderId="10" xfId="32" applyNumberFormat="1" applyFont="1" applyBorder="1" applyAlignment="1">
      <alignment/>
    </xf>
    <xf numFmtId="0" fontId="5" fillId="19" borderId="11" xfId="32" applyFont="1" applyBorder="1" applyAlignment="1">
      <alignment/>
    </xf>
    <xf numFmtId="0" fontId="5" fillId="19" borderId="12" xfId="32" applyFont="1" applyBorder="1" applyAlignment="1">
      <alignment/>
    </xf>
    <xf numFmtId="2" fontId="5" fillId="19" borderId="13" xfId="32" applyNumberFormat="1" applyFont="1" applyBorder="1" applyAlignment="1">
      <alignment/>
    </xf>
    <xf numFmtId="49" fontId="5" fillId="32" borderId="10" xfId="29" applyNumberFormat="1" applyFont="1" applyFill="1" applyBorder="1" applyAlignment="1">
      <alignment/>
    </xf>
    <xf numFmtId="0" fontId="5" fillId="32" borderId="14" xfId="29" applyFont="1" applyFill="1" applyBorder="1" applyAlignment="1">
      <alignment horizontal="center"/>
    </xf>
    <xf numFmtId="0" fontId="5" fillId="32" borderId="15" xfId="29" applyFont="1" applyFill="1" applyBorder="1" applyAlignment="1">
      <alignment horizontal="center"/>
    </xf>
    <xf numFmtId="0" fontId="5" fillId="32" borderId="12" xfId="29" applyFont="1" applyFill="1" applyBorder="1" applyAlignment="1">
      <alignment/>
    </xf>
    <xf numFmtId="2" fontId="5" fillId="32" borderId="13" xfId="29" applyNumberFormat="1" applyFont="1" applyFill="1" applyBorder="1" applyAlignment="1">
      <alignment/>
    </xf>
    <xf numFmtId="49" fontId="5" fillId="33" borderId="13" xfId="61" applyNumberFormat="1" applyFont="1" applyFill="1" applyBorder="1" applyAlignment="1">
      <alignment horizontal="center"/>
    </xf>
    <xf numFmtId="49" fontId="8" fillId="33" borderId="13" xfId="17" applyNumberFormat="1" applyFill="1" applyBorder="1" applyAlignment="1">
      <alignment horizontal="center"/>
    </xf>
    <xf numFmtId="2" fontId="3" fillId="29" borderId="13" xfId="52" applyNumberFormat="1" applyFont="1" applyBorder="1" applyAlignment="1">
      <alignment horizontal="center"/>
    </xf>
    <xf numFmtId="0" fontId="9" fillId="0" borderId="0" xfId="0" applyFont="1" applyAlignment="1">
      <alignment/>
    </xf>
    <xf numFmtId="49" fontId="0" fillId="0" borderId="0" xfId="0" applyNumberFormat="1" applyAlignment="1">
      <alignment/>
    </xf>
    <xf numFmtId="49" fontId="3" fillId="0" borderId="0" xfId="61" applyNumberFormat="1" applyFont="1" applyFill="1" applyBorder="1" applyAlignment="1">
      <alignment horizontal="left" vertical="top"/>
    </xf>
    <xf numFmtId="49" fontId="5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3</xdr:row>
      <xdr:rowOff>38100</xdr:rowOff>
    </xdr:from>
    <xdr:to>
      <xdr:col>1</xdr:col>
      <xdr:colOff>1457325</xdr:colOff>
      <xdr:row>14</xdr:row>
      <xdr:rowOff>9525</xdr:rowOff>
    </xdr:to>
    <xdr:pic>
      <xdr:nvPicPr>
        <xdr:cNvPr id="1" name="Picture 2" descr="25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81025"/>
          <a:ext cx="1409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63</xdr:row>
      <xdr:rowOff>38100</xdr:rowOff>
    </xdr:from>
    <xdr:to>
      <xdr:col>1</xdr:col>
      <xdr:colOff>1457325</xdr:colOff>
      <xdr:row>74</xdr:row>
      <xdr:rowOff>9525</xdr:rowOff>
    </xdr:to>
    <xdr:pic>
      <xdr:nvPicPr>
        <xdr:cNvPr id="2" name="Picture 3" descr="372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0868025"/>
          <a:ext cx="1409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75</xdr:row>
      <xdr:rowOff>38100</xdr:rowOff>
    </xdr:from>
    <xdr:to>
      <xdr:col>1</xdr:col>
      <xdr:colOff>1628775</xdr:colOff>
      <xdr:row>85</xdr:row>
      <xdr:rowOff>142875</xdr:rowOff>
    </xdr:to>
    <xdr:pic>
      <xdr:nvPicPr>
        <xdr:cNvPr id="3" name="Picture 4" descr="3734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12925425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87</xdr:row>
      <xdr:rowOff>38100</xdr:rowOff>
    </xdr:from>
    <xdr:to>
      <xdr:col>1</xdr:col>
      <xdr:colOff>1628775</xdr:colOff>
      <xdr:row>97</xdr:row>
      <xdr:rowOff>114300</xdr:rowOff>
    </xdr:to>
    <xdr:pic>
      <xdr:nvPicPr>
        <xdr:cNvPr id="4" name="Picture 5" descr="3785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15011400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99</xdr:row>
      <xdr:rowOff>38100</xdr:rowOff>
    </xdr:from>
    <xdr:to>
      <xdr:col>1</xdr:col>
      <xdr:colOff>1647825</xdr:colOff>
      <xdr:row>109</xdr:row>
      <xdr:rowOff>47625</xdr:rowOff>
    </xdr:to>
    <xdr:pic>
      <xdr:nvPicPr>
        <xdr:cNvPr id="5" name="Picture 6" descr="4044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17125950"/>
          <a:ext cx="16002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111</xdr:row>
      <xdr:rowOff>38100</xdr:rowOff>
    </xdr:from>
    <xdr:to>
      <xdr:col>1</xdr:col>
      <xdr:colOff>1514475</xdr:colOff>
      <xdr:row>121</xdr:row>
      <xdr:rowOff>142875</xdr:rowOff>
    </xdr:to>
    <xdr:pic>
      <xdr:nvPicPr>
        <xdr:cNvPr id="6" name="Picture 7" descr="2559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625" y="19269075"/>
          <a:ext cx="14668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123</xdr:row>
      <xdr:rowOff>38100</xdr:rowOff>
    </xdr:from>
    <xdr:to>
      <xdr:col>1</xdr:col>
      <xdr:colOff>1457325</xdr:colOff>
      <xdr:row>133</xdr:row>
      <xdr:rowOff>85725</xdr:rowOff>
    </xdr:to>
    <xdr:pic>
      <xdr:nvPicPr>
        <xdr:cNvPr id="7" name="Picture 8" descr="3725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625" y="21355050"/>
          <a:ext cx="1409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135</xdr:row>
      <xdr:rowOff>38100</xdr:rowOff>
    </xdr:from>
    <xdr:to>
      <xdr:col>1</xdr:col>
      <xdr:colOff>1628775</xdr:colOff>
      <xdr:row>145</xdr:row>
      <xdr:rowOff>85725</xdr:rowOff>
    </xdr:to>
    <xdr:pic>
      <xdr:nvPicPr>
        <xdr:cNvPr id="8" name="Picture 9" descr="3734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625" y="23498175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147</xdr:row>
      <xdr:rowOff>38100</xdr:rowOff>
    </xdr:from>
    <xdr:to>
      <xdr:col>1</xdr:col>
      <xdr:colOff>1628775</xdr:colOff>
      <xdr:row>158</xdr:row>
      <xdr:rowOff>9525</xdr:rowOff>
    </xdr:to>
    <xdr:pic>
      <xdr:nvPicPr>
        <xdr:cNvPr id="9" name="Picture 10" descr="3785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625" y="25641300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159</xdr:row>
      <xdr:rowOff>38100</xdr:rowOff>
    </xdr:from>
    <xdr:to>
      <xdr:col>1</xdr:col>
      <xdr:colOff>1647825</xdr:colOff>
      <xdr:row>166</xdr:row>
      <xdr:rowOff>95250</xdr:rowOff>
    </xdr:to>
    <xdr:pic>
      <xdr:nvPicPr>
        <xdr:cNvPr id="10" name="Picture 11" descr="2619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625" y="27698700"/>
          <a:ext cx="16002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183</xdr:row>
      <xdr:rowOff>38100</xdr:rowOff>
    </xdr:from>
    <xdr:to>
      <xdr:col>1</xdr:col>
      <xdr:colOff>1514475</xdr:colOff>
      <xdr:row>194</xdr:row>
      <xdr:rowOff>9525</xdr:rowOff>
    </xdr:to>
    <xdr:pic>
      <xdr:nvPicPr>
        <xdr:cNvPr id="11" name="Picture 12" descr="2559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" y="31813500"/>
          <a:ext cx="14668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195</xdr:row>
      <xdr:rowOff>38100</xdr:rowOff>
    </xdr:from>
    <xdr:to>
      <xdr:col>1</xdr:col>
      <xdr:colOff>1628775</xdr:colOff>
      <xdr:row>205</xdr:row>
      <xdr:rowOff>142875</xdr:rowOff>
    </xdr:to>
    <xdr:pic>
      <xdr:nvPicPr>
        <xdr:cNvPr id="12" name="Picture 13" descr="3785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625" y="33870900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219</xdr:row>
      <xdr:rowOff>38100</xdr:rowOff>
    </xdr:from>
    <xdr:to>
      <xdr:col>1</xdr:col>
      <xdr:colOff>1647825</xdr:colOff>
      <xdr:row>226</xdr:row>
      <xdr:rowOff>47625</xdr:rowOff>
    </xdr:to>
    <xdr:pic>
      <xdr:nvPicPr>
        <xdr:cNvPr id="13" name="Picture 14" descr="2618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625" y="38014275"/>
          <a:ext cx="16002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231</xdr:row>
      <xdr:rowOff>38100</xdr:rowOff>
    </xdr:from>
    <xdr:to>
      <xdr:col>1</xdr:col>
      <xdr:colOff>1647825</xdr:colOff>
      <xdr:row>240</xdr:row>
      <xdr:rowOff>133350</xdr:rowOff>
    </xdr:to>
    <xdr:pic>
      <xdr:nvPicPr>
        <xdr:cNvPr id="14" name="Picture 15" descr="4044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7625" y="40128825"/>
          <a:ext cx="16002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243</xdr:row>
      <xdr:rowOff>38100</xdr:rowOff>
    </xdr:from>
    <xdr:to>
      <xdr:col>1</xdr:col>
      <xdr:colOff>1457325</xdr:colOff>
      <xdr:row>253</xdr:row>
      <xdr:rowOff>114300</xdr:rowOff>
    </xdr:to>
    <xdr:pic>
      <xdr:nvPicPr>
        <xdr:cNvPr id="15" name="Picture 16" descr="3686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7625" y="42243375"/>
          <a:ext cx="1409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255</xdr:row>
      <xdr:rowOff>38100</xdr:rowOff>
    </xdr:from>
    <xdr:to>
      <xdr:col>1</xdr:col>
      <xdr:colOff>1485900</xdr:colOff>
      <xdr:row>264</xdr:row>
      <xdr:rowOff>161925</xdr:rowOff>
    </xdr:to>
    <xdr:pic>
      <xdr:nvPicPr>
        <xdr:cNvPr id="16" name="Picture 17" descr="4053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7625" y="44357925"/>
          <a:ext cx="14382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272</xdr:row>
      <xdr:rowOff>38100</xdr:rowOff>
    </xdr:from>
    <xdr:to>
      <xdr:col>1</xdr:col>
      <xdr:colOff>1514475</xdr:colOff>
      <xdr:row>282</xdr:row>
      <xdr:rowOff>28575</xdr:rowOff>
    </xdr:to>
    <xdr:pic>
      <xdr:nvPicPr>
        <xdr:cNvPr id="17" name="Picture 18" descr="3643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625" y="47567850"/>
          <a:ext cx="14668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284</xdr:row>
      <xdr:rowOff>38100</xdr:rowOff>
    </xdr:from>
    <xdr:to>
      <xdr:col>1</xdr:col>
      <xdr:colOff>1457325</xdr:colOff>
      <xdr:row>295</xdr:row>
      <xdr:rowOff>9525</xdr:rowOff>
    </xdr:to>
    <xdr:pic>
      <xdr:nvPicPr>
        <xdr:cNvPr id="18" name="Picture 19" descr="3655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625" y="49768125"/>
          <a:ext cx="1409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296</xdr:row>
      <xdr:rowOff>38100</xdr:rowOff>
    </xdr:from>
    <xdr:to>
      <xdr:col>1</xdr:col>
      <xdr:colOff>1457325</xdr:colOff>
      <xdr:row>306</xdr:row>
      <xdr:rowOff>85725</xdr:rowOff>
    </xdr:to>
    <xdr:pic>
      <xdr:nvPicPr>
        <xdr:cNvPr id="19" name="Picture 20" descr="3655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625" y="51825525"/>
          <a:ext cx="1409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308</xdr:row>
      <xdr:rowOff>38100</xdr:rowOff>
    </xdr:from>
    <xdr:to>
      <xdr:col>1</xdr:col>
      <xdr:colOff>1628775</xdr:colOff>
      <xdr:row>318</xdr:row>
      <xdr:rowOff>142875</xdr:rowOff>
    </xdr:to>
    <xdr:pic>
      <xdr:nvPicPr>
        <xdr:cNvPr id="20" name="Picture 21" descr="3734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53968650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320</xdr:row>
      <xdr:rowOff>38100</xdr:rowOff>
    </xdr:from>
    <xdr:to>
      <xdr:col>1</xdr:col>
      <xdr:colOff>1628775</xdr:colOff>
      <xdr:row>330</xdr:row>
      <xdr:rowOff>0</xdr:rowOff>
    </xdr:to>
    <xdr:pic>
      <xdr:nvPicPr>
        <xdr:cNvPr id="21" name="Picture 22" descr="3785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625" y="56054625"/>
          <a:ext cx="1581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332</xdr:row>
      <xdr:rowOff>38100</xdr:rowOff>
    </xdr:from>
    <xdr:to>
      <xdr:col>1</xdr:col>
      <xdr:colOff>1409700</xdr:colOff>
      <xdr:row>342</xdr:row>
      <xdr:rowOff>0</xdr:rowOff>
    </xdr:to>
    <xdr:pic>
      <xdr:nvPicPr>
        <xdr:cNvPr id="22" name="Picture 23" descr="3918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625" y="58283475"/>
          <a:ext cx="13620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344</xdr:row>
      <xdr:rowOff>38100</xdr:rowOff>
    </xdr:from>
    <xdr:to>
      <xdr:col>1</xdr:col>
      <xdr:colOff>1647825</xdr:colOff>
      <xdr:row>354</xdr:row>
      <xdr:rowOff>57150</xdr:rowOff>
    </xdr:to>
    <xdr:pic>
      <xdr:nvPicPr>
        <xdr:cNvPr id="23" name="Picture 24" descr="4044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7625" y="60512325"/>
          <a:ext cx="160020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4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2" sqref="B2"/>
    </sheetView>
  </sheetViews>
  <sheetFormatPr defaultColWidth="9.00390625" defaultRowHeight="12.75"/>
  <cols>
    <col min="1" max="1" width="0" style="0" hidden="1" customWidth="1"/>
    <col min="2" max="2" width="22.75390625" style="0" customWidth="1"/>
    <col min="3" max="3" width="20.75390625" style="0" customWidth="1"/>
    <col min="4" max="4" width="13.75390625" style="0" customWidth="1"/>
    <col min="5" max="5" width="20.75390625" style="0" customWidth="1"/>
    <col min="6" max="6" width="13.75390625" style="0" customWidth="1"/>
    <col min="7" max="8" width="20.75390625" style="0" customWidth="1"/>
  </cols>
  <sheetData>
    <row r="1" spans="2:3" ht="12.7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G3+G15+G27+G39+G51+G63+G75+G87+G99+G111+G123+G135+G147+G159+G171+G183+G195+G207+G219+G231+G243+G255+G272+G284+G296+G308+G320+G332+G344</f>
        <v>0</v>
      </c>
      <c r="H2" s="5">
        <f>H3+H15+H27+H39+H51+H63+H75+H87+H99+H111+H123+H135+H147+H159+H171+H183+H195+H207+H219+H231+H243+H255+H272+H284+H296+H308+H320+H332+H344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503.99</v>
      </c>
      <c r="F3" s="9"/>
      <c r="G3" s="10">
        <f>SUM(D6:D6)+SUM(F6:F6)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10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12</v>
      </c>
      <c r="B6" s="16"/>
      <c r="C6" s="12" t="s">
        <v>11</v>
      </c>
      <c r="D6" s="13"/>
      <c r="E6" s="12" t="s">
        <v>11</v>
      </c>
      <c r="F6" s="13"/>
      <c r="G6" s="12" t="s">
        <v>6</v>
      </c>
      <c r="H6" s="13"/>
    </row>
    <row r="7" ht="12.75">
      <c r="B7" s="16"/>
    </row>
    <row r="8" ht="12.75">
      <c r="B8" s="16"/>
    </row>
    <row r="9" ht="12.75">
      <c r="B9" s="16"/>
    </row>
    <row r="10" ht="12.75">
      <c r="B10" s="16"/>
    </row>
    <row r="11" ht="12.75">
      <c r="B11" s="16"/>
    </row>
    <row r="12" ht="12.75">
      <c r="B12" s="16"/>
    </row>
    <row r="13" ht="12.75">
      <c r="B13" s="16"/>
    </row>
    <row r="15" spans="2:8" ht="15">
      <c r="B15" s="6" t="s">
        <v>13</v>
      </c>
      <c r="C15" s="6" t="s">
        <v>5</v>
      </c>
      <c r="D15" s="7" t="s">
        <v>3</v>
      </c>
      <c r="E15" s="8">
        <v>448.02</v>
      </c>
      <c r="F15" s="9"/>
      <c r="G15" s="10">
        <f>SUM(D18:D18)</f>
        <v>0</v>
      </c>
      <c r="H15" s="10">
        <f>E15*G15</f>
        <v>0</v>
      </c>
    </row>
    <row r="16" spans="2:8" ht="15">
      <c r="B16" s="16" t="s">
        <v>6</v>
      </c>
      <c r="C16" s="17" t="s">
        <v>14</v>
      </c>
      <c r="D16" s="17"/>
      <c r="E16" s="17" t="s">
        <v>6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15</v>
      </c>
      <c r="B18" s="16"/>
      <c r="C18" s="12" t="s">
        <v>11</v>
      </c>
      <c r="D18" s="13"/>
      <c r="E18" s="12" t="s">
        <v>6</v>
      </c>
      <c r="F18" s="13"/>
      <c r="G18" s="12" t="s">
        <v>6</v>
      </c>
      <c r="H18" s="13"/>
    </row>
    <row r="19" ht="12.75">
      <c r="B19" s="16"/>
    </row>
    <row r="20" ht="12.75">
      <c r="B20" s="16"/>
    </row>
    <row r="21" ht="12.75">
      <c r="B21" s="16"/>
    </row>
    <row r="22" ht="12.75">
      <c r="B22" s="16"/>
    </row>
    <row r="23" ht="12.75">
      <c r="B23" s="16"/>
    </row>
    <row r="24" ht="12.75">
      <c r="B24" s="16"/>
    </row>
    <row r="25" ht="12.75">
      <c r="B25" s="16"/>
    </row>
    <row r="27" spans="2:8" ht="15">
      <c r="B27" s="6" t="s">
        <v>16</v>
      </c>
      <c r="C27" s="6" t="s">
        <v>17</v>
      </c>
      <c r="D27" s="7" t="s">
        <v>3</v>
      </c>
      <c r="E27" s="8">
        <v>406</v>
      </c>
      <c r="F27" s="9"/>
      <c r="G27" s="10">
        <f>SUM(D30:D30)</f>
        <v>0</v>
      </c>
      <c r="H27" s="10">
        <f>E27*G27</f>
        <v>0</v>
      </c>
    </row>
    <row r="28" spans="2:8" ht="15">
      <c r="B28" s="16" t="s">
        <v>6</v>
      </c>
      <c r="C28" s="17" t="s">
        <v>18</v>
      </c>
      <c r="D28" s="17"/>
      <c r="E28" s="17" t="s">
        <v>6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19</v>
      </c>
      <c r="B30" s="16"/>
      <c r="C30" s="12" t="s">
        <v>11</v>
      </c>
      <c r="D30" s="13"/>
      <c r="E30" s="12" t="s">
        <v>6</v>
      </c>
      <c r="F30" s="13"/>
      <c r="G30" s="12" t="s">
        <v>6</v>
      </c>
      <c r="H30" s="13"/>
    </row>
    <row r="31" ht="12.75">
      <c r="B31" s="16"/>
    </row>
    <row r="32" ht="12.75">
      <c r="B32" s="16"/>
    </row>
    <row r="33" ht="12.75">
      <c r="B33" s="16"/>
    </row>
    <row r="34" ht="12.75">
      <c r="B34" s="16"/>
    </row>
    <row r="35" ht="12.75">
      <c r="B35" s="16"/>
    </row>
    <row r="36" ht="12.75">
      <c r="B36" s="16"/>
    </row>
    <row r="37" ht="12.75">
      <c r="B37" s="16"/>
    </row>
    <row r="39" spans="2:8" ht="15">
      <c r="B39" s="6" t="s">
        <v>20</v>
      </c>
      <c r="C39" s="6" t="s">
        <v>21</v>
      </c>
      <c r="D39" s="7" t="s">
        <v>3</v>
      </c>
      <c r="E39" s="8">
        <v>503.99</v>
      </c>
      <c r="F39" s="9"/>
      <c r="G39" s="10">
        <f>SUM(D42:D42)</f>
        <v>0</v>
      </c>
      <c r="H39" s="10">
        <f>E39*G39</f>
        <v>0</v>
      </c>
    </row>
    <row r="40" spans="2:8" ht="15">
      <c r="B40" s="16" t="s">
        <v>6</v>
      </c>
      <c r="C40" s="17" t="s">
        <v>22</v>
      </c>
      <c r="D40" s="17"/>
      <c r="E40" s="17" t="s">
        <v>6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24</v>
      </c>
      <c r="B42" s="16"/>
      <c r="C42" s="12" t="s">
        <v>23</v>
      </c>
      <c r="D42" s="13"/>
      <c r="E42" s="12" t="s">
        <v>6</v>
      </c>
      <c r="F42" s="13"/>
      <c r="G42" s="12" t="s">
        <v>6</v>
      </c>
      <c r="H42" s="13"/>
    </row>
    <row r="43" ht="12.75">
      <c r="B43" s="16"/>
    </row>
    <row r="44" ht="12.75">
      <c r="B44" s="16"/>
    </row>
    <row r="45" ht="12.75">
      <c r="B45" s="16"/>
    </row>
    <row r="46" ht="12.75">
      <c r="B46" s="16"/>
    </row>
    <row r="47" ht="12.75">
      <c r="B47" s="16"/>
    </row>
    <row r="48" ht="12.75">
      <c r="B48" s="16"/>
    </row>
    <row r="49" ht="12.75">
      <c r="B49" s="16"/>
    </row>
    <row r="51" spans="2:8" ht="15">
      <c r="B51" s="6" t="s">
        <v>25</v>
      </c>
      <c r="C51" s="6" t="s">
        <v>5</v>
      </c>
      <c r="D51" s="7" t="s">
        <v>3</v>
      </c>
      <c r="E51" s="8">
        <v>343</v>
      </c>
      <c r="F51" s="9"/>
      <c r="G51" s="10">
        <f>SUM(D54:D54)</f>
        <v>0</v>
      </c>
      <c r="H51" s="10">
        <f>E51*G51</f>
        <v>0</v>
      </c>
    </row>
    <row r="52" spans="2:8" ht="15">
      <c r="B52" s="16" t="s">
        <v>6</v>
      </c>
      <c r="C52" s="17" t="s">
        <v>26</v>
      </c>
      <c r="D52" s="17"/>
      <c r="E52" s="17" t="s">
        <v>6</v>
      </c>
      <c r="F52" s="17"/>
      <c r="G52" s="17" t="s">
        <v>6</v>
      </c>
      <c r="H52" s="17"/>
    </row>
    <row r="53" spans="2:8" ht="15">
      <c r="B53" s="16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27</v>
      </c>
      <c r="B54" s="16"/>
      <c r="C54" s="12" t="s">
        <v>11</v>
      </c>
      <c r="D54" s="13"/>
      <c r="E54" s="12" t="s">
        <v>6</v>
      </c>
      <c r="F54" s="13"/>
      <c r="G54" s="12" t="s">
        <v>6</v>
      </c>
      <c r="H54" s="13"/>
    </row>
    <row r="55" ht="12.75">
      <c r="B55" s="16"/>
    </row>
    <row r="56" ht="12.75">
      <c r="B56" s="16"/>
    </row>
    <row r="57" ht="12.75">
      <c r="B57" s="16"/>
    </row>
    <row r="58" ht="12.75">
      <c r="B58" s="16"/>
    </row>
    <row r="59" ht="12.75">
      <c r="B59" s="16"/>
    </row>
    <row r="60" ht="12.75">
      <c r="B60" s="16"/>
    </row>
    <row r="61" ht="12.75">
      <c r="B61" s="16"/>
    </row>
    <row r="63" spans="2:8" ht="15">
      <c r="B63" s="6" t="s">
        <v>28</v>
      </c>
      <c r="C63" s="6" t="s">
        <v>5</v>
      </c>
      <c r="D63" s="7" t="s">
        <v>3</v>
      </c>
      <c r="E63" s="8">
        <v>490.01</v>
      </c>
      <c r="F63" s="9"/>
      <c r="G63" s="10">
        <f>SUM(D66:D66)</f>
        <v>0</v>
      </c>
      <c r="H63" s="10">
        <f>E63*G63</f>
        <v>0</v>
      </c>
    </row>
    <row r="64" spans="2:8" ht="15">
      <c r="B64" s="16" t="s">
        <v>6</v>
      </c>
      <c r="C64" s="17" t="s">
        <v>29</v>
      </c>
      <c r="D64" s="17"/>
      <c r="E64" s="17" t="s">
        <v>6</v>
      </c>
      <c r="F64" s="17"/>
      <c r="G64" s="17" t="s">
        <v>6</v>
      </c>
      <c r="H64" s="17"/>
    </row>
    <row r="65" spans="2:8" ht="15">
      <c r="B65" s="16"/>
      <c r="C65" s="11" t="s">
        <v>7</v>
      </c>
      <c r="D65" s="11" t="s">
        <v>8</v>
      </c>
      <c r="E65" s="11" t="s">
        <v>7</v>
      </c>
      <c r="F65" s="11" t="s">
        <v>8</v>
      </c>
      <c r="G65" s="11" t="s">
        <v>7</v>
      </c>
      <c r="H65" s="11" t="s">
        <v>8</v>
      </c>
    </row>
    <row r="66" spans="1:8" ht="15">
      <c r="A66" s="14" t="s">
        <v>30</v>
      </c>
      <c r="B66" s="16"/>
      <c r="C66" s="12" t="s">
        <v>11</v>
      </c>
      <c r="D66" s="13"/>
      <c r="E66" s="12" t="s">
        <v>6</v>
      </c>
      <c r="F66" s="13"/>
      <c r="G66" s="12" t="s">
        <v>6</v>
      </c>
      <c r="H66" s="13"/>
    </row>
    <row r="67" ht="12.75">
      <c r="B67" s="16"/>
    </row>
    <row r="68" ht="12.75">
      <c r="B68" s="16"/>
    </row>
    <row r="69" ht="12.75">
      <c r="B69" s="16"/>
    </row>
    <row r="70" ht="12.75">
      <c r="B70" s="16"/>
    </row>
    <row r="71" ht="12.75">
      <c r="B71" s="16"/>
    </row>
    <row r="72" ht="12.75">
      <c r="B72" s="16"/>
    </row>
    <row r="73" ht="12.75">
      <c r="B73" s="16"/>
    </row>
    <row r="75" spans="2:8" ht="15">
      <c r="B75" s="6" t="s">
        <v>31</v>
      </c>
      <c r="C75" s="6" t="s">
        <v>32</v>
      </c>
      <c r="D75" s="7" t="s">
        <v>3</v>
      </c>
      <c r="E75" s="8">
        <v>503.99</v>
      </c>
      <c r="F75" s="9"/>
      <c r="G75" s="10">
        <f>SUM(D78:D79)+SUM(F78:F78)</f>
        <v>0</v>
      </c>
      <c r="H75" s="10">
        <f>E75*G75</f>
        <v>0</v>
      </c>
    </row>
    <row r="76" spans="2:8" ht="15">
      <c r="B76" s="16" t="s">
        <v>6</v>
      </c>
      <c r="C76" s="17" t="s">
        <v>33</v>
      </c>
      <c r="D76" s="17"/>
      <c r="E76" s="17" t="s">
        <v>10</v>
      </c>
      <c r="F76" s="17"/>
      <c r="G76" s="17" t="s">
        <v>6</v>
      </c>
      <c r="H76" s="17"/>
    </row>
    <row r="77" spans="2:8" ht="15">
      <c r="B77" s="16"/>
      <c r="C77" s="11" t="s">
        <v>7</v>
      </c>
      <c r="D77" s="11" t="s">
        <v>8</v>
      </c>
      <c r="E77" s="11" t="s">
        <v>7</v>
      </c>
      <c r="F77" s="11" t="s">
        <v>8</v>
      </c>
      <c r="G77" s="11" t="s">
        <v>7</v>
      </c>
      <c r="H77" s="11" t="s">
        <v>8</v>
      </c>
    </row>
    <row r="78" spans="1:8" ht="15">
      <c r="A78" s="14" t="s">
        <v>34</v>
      </c>
      <c r="B78" s="16"/>
      <c r="C78" s="12" t="s">
        <v>23</v>
      </c>
      <c r="D78" s="13"/>
      <c r="E78" s="12" t="s">
        <v>11</v>
      </c>
      <c r="F78" s="13"/>
      <c r="G78" s="12" t="s">
        <v>6</v>
      </c>
      <c r="H78" s="13"/>
    </row>
    <row r="79" spans="1:8" ht="15">
      <c r="A79" s="14" t="s">
        <v>35</v>
      </c>
      <c r="B79" s="16"/>
      <c r="C79" s="12" t="s">
        <v>11</v>
      </c>
      <c r="D79" s="13"/>
      <c r="E79" s="12" t="s">
        <v>6</v>
      </c>
      <c r="F79" s="13"/>
      <c r="G79" s="12" t="s">
        <v>6</v>
      </c>
      <c r="H79" s="13"/>
    </row>
    <row r="80" ht="12.75">
      <c r="B80" s="16"/>
    </row>
    <row r="81" ht="12.75">
      <c r="B81" s="16"/>
    </row>
    <row r="82" ht="12.75">
      <c r="B82" s="16"/>
    </row>
    <row r="83" ht="12.75">
      <c r="B83" s="16"/>
    </row>
    <row r="84" ht="12.75">
      <c r="B84" s="16"/>
    </row>
    <row r="85" ht="12.75">
      <c r="B85" s="16"/>
    </row>
    <row r="87" spans="2:8" ht="15">
      <c r="B87" s="6" t="s">
        <v>36</v>
      </c>
      <c r="C87" s="6" t="s">
        <v>5</v>
      </c>
      <c r="D87" s="7" t="s">
        <v>3</v>
      </c>
      <c r="E87" s="8">
        <v>280</v>
      </c>
      <c r="F87" s="9"/>
      <c r="G87" s="10">
        <f>SUM(D90:D92)+SUM(F90:F92)</f>
        <v>0</v>
      </c>
      <c r="H87" s="10">
        <f>E87*G87</f>
        <v>0</v>
      </c>
    </row>
    <row r="88" spans="2:8" ht="15">
      <c r="B88" s="16" t="s">
        <v>6</v>
      </c>
      <c r="C88" s="17" t="s">
        <v>37</v>
      </c>
      <c r="D88" s="17"/>
      <c r="E88" s="17" t="s">
        <v>38</v>
      </c>
      <c r="F88" s="17"/>
      <c r="G88" s="17" t="s">
        <v>6</v>
      </c>
      <c r="H88" s="17"/>
    </row>
    <row r="89" spans="2:8" ht="15">
      <c r="B89" s="16"/>
      <c r="C89" s="11" t="s">
        <v>7</v>
      </c>
      <c r="D89" s="11" t="s">
        <v>8</v>
      </c>
      <c r="E89" s="11" t="s">
        <v>7</v>
      </c>
      <c r="F89" s="11" t="s">
        <v>8</v>
      </c>
      <c r="G89" s="11" t="s">
        <v>7</v>
      </c>
      <c r="H89" s="11" t="s">
        <v>8</v>
      </c>
    </row>
    <row r="90" spans="1:8" ht="15">
      <c r="A90" s="14" t="s">
        <v>39</v>
      </c>
      <c r="B90" s="16"/>
      <c r="C90" s="12" t="s">
        <v>23</v>
      </c>
      <c r="D90" s="13"/>
      <c r="E90" s="12" t="s">
        <v>23</v>
      </c>
      <c r="F90" s="13"/>
      <c r="G90" s="12" t="s">
        <v>6</v>
      </c>
      <c r="H90" s="13"/>
    </row>
    <row r="91" spans="1:8" ht="15">
      <c r="A91" s="14" t="s">
        <v>40</v>
      </c>
      <c r="B91" s="16"/>
      <c r="C91" s="12" t="s">
        <v>11</v>
      </c>
      <c r="D91" s="13"/>
      <c r="E91" s="12" t="s">
        <v>11</v>
      </c>
      <c r="F91" s="13"/>
      <c r="G91" s="12" t="s">
        <v>6</v>
      </c>
      <c r="H91" s="13"/>
    </row>
    <row r="92" spans="1:8" ht="15">
      <c r="A92" s="14" t="s">
        <v>42</v>
      </c>
      <c r="B92" s="16"/>
      <c r="C92" s="12" t="s">
        <v>41</v>
      </c>
      <c r="D92" s="13"/>
      <c r="E92" s="12" t="s">
        <v>41</v>
      </c>
      <c r="F92" s="13"/>
      <c r="G92" s="12" t="s">
        <v>6</v>
      </c>
      <c r="H92" s="13"/>
    </row>
    <row r="93" ht="12.75">
      <c r="B93" s="16"/>
    </row>
    <row r="94" ht="12.75">
      <c r="B94" s="16"/>
    </row>
    <row r="95" ht="12.75">
      <c r="B95" s="16"/>
    </row>
    <row r="96" ht="12.75">
      <c r="B96" s="16"/>
    </row>
    <row r="97" ht="12.75">
      <c r="B97" s="16"/>
    </row>
    <row r="99" spans="2:8" ht="15">
      <c r="B99" s="6" t="s">
        <v>43</v>
      </c>
      <c r="C99" s="6" t="s">
        <v>5</v>
      </c>
      <c r="D99" s="7" t="s">
        <v>3</v>
      </c>
      <c r="E99" s="8">
        <v>430.49</v>
      </c>
      <c r="F99" s="9"/>
      <c r="G99" s="10">
        <f>SUM(D102:D105)</f>
        <v>0</v>
      </c>
      <c r="H99" s="10">
        <f>E99*G99</f>
        <v>0</v>
      </c>
    </row>
    <row r="100" spans="2:8" ht="15">
      <c r="B100" s="16" t="s">
        <v>6</v>
      </c>
      <c r="C100" s="17" t="s">
        <v>9</v>
      </c>
      <c r="D100" s="17"/>
      <c r="E100" s="17" t="s">
        <v>6</v>
      </c>
      <c r="F100" s="17"/>
      <c r="G100" s="17" t="s">
        <v>6</v>
      </c>
      <c r="H100" s="17"/>
    </row>
    <row r="101" spans="2:8" ht="15">
      <c r="B101" s="16"/>
      <c r="C101" s="11" t="s">
        <v>7</v>
      </c>
      <c r="D101" s="11" t="s">
        <v>8</v>
      </c>
      <c r="E101" s="11" t="s">
        <v>7</v>
      </c>
      <c r="F101" s="11" t="s">
        <v>8</v>
      </c>
      <c r="G101" s="11" t="s">
        <v>7</v>
      </c>
      <c r="H101" s="11" t="s">
        <v>8</v>
      </c>
    </row>
    <row r="102" spans="1:8" ht="15">
      <c r="A102" s="14" t="s">
        <v>45</v>
      </c>
      <c r="B102" s="16"/>
      <c r="C102" s="12" t="s">
        <v>44</v>
      </c>
      <c r="D102" s="13"/>
      <c r="E102" s="12" t="s">
        <v>6</v>
      </c>
      <c r="F102" s="13"/>
      <c r="G102" s="12" t="s">
        <v>6</v>
      </c>
      <c r="H102" s="13"/>
    </row>
    <row r="103" spans="1:8" ht="15">
      <c r="A103" s="14" t="s">
        <v>47</v>
      </c>
      <c r="B103" s="16"/>
      <c r="C103" s="12" t="s">
        <v>46</v>
      </c>
      <c r="D103" s="13"/>
      <c r="E103" s="12" t="s">
        <v>6</v>
      </c>
      <c r="F103" s="13"/>
      <c r="G103" s="12" t="s">
        <v>6</v>
      </c>
      <c r="H103" s="13"/>
    </row>
    <row r="104" spans="1:8" ht="15">
      <c r="A104" s="14" t="s">
        <v>48</v>
      </c>
      <c r="B104" s="16"/>
      <c r="C104" s="12" t="s">
        <v>23</v>
      </c>
      <c r="D104" s="13"/>
      <c r="E104" s="12" t="s">
        <v>6</v>
      </c>
      <c r="F104" s="13"/>
      <c r="G104" s="12" t="s">
        <v>6</v>
      </c>
      <c r="H104" s="13"/>
    </row>
    <row r="105" spans="1:8" ht="15">
      <c r="A105" s="14" t="s">
        <v>49</v>
      </c>
      <c r="B105" s="16"/>
      <c r="C105" s="12" t="s">
        <v>11</v>
      </c>
      <c r="D105" s="13"/>
      <c r="E105" s="12" t="s">
        <v>6</v>
      </c>
      <c r="F105" s="13"/>
      <c r="G105" s="12" t="s">
        <v>6</v>
      </c>
      <c r="H105" s="13"/>
    </row>
    <row r="106" ht="12.75">
      <c r="B106" s="16"/>
    </row>
    <row r="107" ht="12.75">
      <c r="B107" s="16"/>
    </row>
    <row r="108" ht="12.75">
      <c r="B108" s="16"/>
    </row>
    <row r="109" ht="12.75">
      <c r="B109" s="16"/>
    </row>
    <row r="111" spans="2:8" ht="15">
      <c r="B111" s="6" t="s">
        <v>50</v>
      </c>
      <c r="C111" s="6" t="s">
        <v>51</v>
      </c>
      <c r="D111" s="7" t="s">
        <v>3</v>
      </c>
      <c r="E111" s="8">
        <v>433.99</v>
      </c>
      <c r="F111" s="9"/>
      <c r="G111" s="10">
        <f>SUM(D114:D115)</f>
        <v>0</v>
      </c>
      <c r="H111" s="10">
        <f>E111*G111</f>
        <v>0</v>
      </c>
    </row>
    <row r="112" spans="2:8" ht="15">
      <c r="B112" s="16" t="s">
        <v>6</v>
      </c>
      <c r="C112" s="17" t="s">
        <v>18</v>
      </c>
      <c r="D112" s="17"/>
      <c r="E112" s="17" t="s">
        <v>6</v>
      </c>
      <c r="F112" s="17"/>
      <c r="G112" s="17" t="s">
        <v>6</v>
      </c>
      <c r="H112" s="17"/>
    </row>
    <row r="113" spans="2:8" ht="15">
      <c r="B113" s="16"/>
      <c r="C113" s="11" t="s">
        <v>7</v>
      </c>
      <c r="D113" s="11" t="s">
        <v>8</v>
      </c>
      <c r="E113" s="11" t="s">
        <v>7</v>
      </c>
      <c r="F113" s="11" t="s">
        <v>8</v>
      </c>
      <c r="G113" s="11" t="s">
        <v>7</v>
      </c>
      <c r="H113" s="11" t="s">
        <v>8</v>
      </c>
    </row>
    <row r="114" spans="1:8" ht="15">
      <c r="A114" s="14" t="s">
        <v>52</v>
      </c>
      <c r="B114" s="16"/>
      <c r="C114" s="12" t="s">
        <v>11</v>
      </c>
      <c r="D114" s="13"/>
      <c r="E114" s="12" t="s">
        <v>6</v>
      </c>
      <c r="F114" s="13"/>
      <c r="G114" s="12" t="s">
        <v>6</v>
      </c>
      <c r="H114" s="13"/>
    </row>
    <row r="115" spans="1:8" ht="15">
      <c r="A115" s="14" t="s">
        <v>53</v>
      </c>
      <c r="B115" s="16"/>
      <c r="C115" s="12" t="s">
        <v>41</v>
      </c>
      <c r="D115" s="13"/>
      <c r="E115" s="12" t="s">
        <v>6</v>
      </c>
      <c r="F115" s="13"/>
      <c r="G115" s="12" t="s">
        <v>6</v>
      </c>
      <c r="H115" s="13"/>
    </row>
    <row r="116" ht="12.75">
      <c r="B116" s="16"/>
    </row>
    <row r="117" ht="12.75">
      <c r="B117" s="16"/>
    </row>
    <row r="118" ht="12.75">
      <c r="B118" s="16"/>
    </row>
    <row r="119" ht="12.75">
      <c r="B119" s="16"/>
    </row>
    <row r="120" ht="12.75">
      <c r="B120" s="16"/>
    </row>
    <row r="121" ht="12.75">
      <c r="B121" s="16"/>
    </row>
    <row r="123" spans="2:8" ht="15">
      <c r="B123" s="6" t="s">
        <v>54</v>
      </c>
      <c r="C123" s="6" t="s">
        <v>21</v>
      </c>
      <c r="D123" s="7" t="s">
        <v>3</v>
      </c>
      <c r="E123" s="8">
        <v>504.01</v>
      </c>
      <c r="F123" s="9"/>
      <c r="G123" s="10">
        <f>SUM(D126:D129)</f>
        <v>0</v>
      </c>
      <c r="H123" s="10">
        <f>E123*G123</f>
        <v>0</v>
      </c>
    </row>
    <row r="124" spans="2:8" ht="15">
      <c r="B124" s="16" t="s">
        <v>6</v>
      </c>
      <c r="C124" s="17" t="s">
        <v>29</v>
      </c>
      <c r="D124" s="17"/>
      <c r="E124" s="17" t="s">
        <v>6</v>
      </c>
      <c r="F124" s="17"/>
      <c r="G124" s="17" t="s">
        <v>6</v>
      </c>
      <c r="H124" s="17"/>
    </row>
    <row r="125" spans="2:8" ht="15">
      <c r="B125" s="16"/>
      <c r="C125" s="11" t="s">
        <v>7</v>
      </c>
      <c r="D125" s="11" t="s">
        <v>8</v>
      </c>
      <c r="E125" s="11" t="s">
        <v>7</v>
      </c>
      <c r="F125" s="11" t="s">
        <v>8</v>
      </c>
      <c r="G125" s="11" t="s">
        <v>7</v>
      </c>
      <c r="H125" s="11" t="s">
        <v>8</v>
      </c>
    </row>
    <row r="126" spans="1:8" ht="15">
      <c r="A126" s="14" t="s">
        <v>55</v>
      </c>
      <c r="B126" s="16"/>
      <c r="C126" s="12" t="s">
        <v>11</v>
      </c>
      <c r="D126" s="13"/>
      <c r="E126" s="12" t="s">
        <v>6</v>
      </c>
      <c r="F126" s="13"/>
      <c r="G126" s="12" t="s">
        <v>6</v>
      </c>
      <c r="H126" s="13"/>
    </row>
    <row r="127" spans="1:8" ht="15">
      <c r="A127" s="14" t="s">
        <v>56</v>
      </c>
      <c r="B127" s="16"/>
      <c r="C127" s="12" t="s">
        <v>41</v>
      </c>
      <c r="D127" s="13"/>
      <c r="E127" s="12" t="s">
        <v>6</v>
      </c>
      <c r="F127" s="13"/>
      <c r="G127" s="12" t="s">
        <v>6</v>
      </c>
      <c r="H127" s="13"/>
    </row>
    <row r="128" spans="1:8" ht="15">
      <c r="A128" s="14" t="s">
        <v>58</v>
      </c>
      <c r="B128" s="16"/>
      <c r="C128" s="12" t="s">
        <v>57</v>
      </c>
      <c r="D128" s="13"/>
      <c r="E128" s="12" t="s">
        <v>6</v>
      </c>
      <c r="F128" s="13"/>
      <c r="G128" s="12" t="s">
        <v>6</v>
      </c>
      <c r="H128" s="13"/>
    </row>
    <row r="129" spans="1:8" ht="15">
      <c r="A129" s="14" t="s">
        <v>60</v>
      </c>
      <c r="B129" s="16"/>
      <c r="C129" s="12" t="s">
        <v>59</v>
      </c>
      <c r="D129" s="13"/>
      <c r="E129" s="12" t="s">
        <v>6</v>
      </c>
      <c r="F129" s="13"/>
      <c r="G129" s="12" t="s">
        <v>6</v>
      </c>
      <c r="H129" s="13"/>
    </row>
    <row r="130" ht="12.75">
      <c r="B130" s="16"/>
    </row>
    <row r="131" ht="12.75">
      <c r="B131" s="16"/>
    </row>
    <row r="132" ht="12.75">
      <c r="B132" s="16"/>
    </row>
    <row r="133" ht="12.75">
      <c r="B133" s="16"/>
    </row>
    <row r="135" spans="2:8" ht="15">
      <c r="B135" s="6" t="s">
        <v>61</v>
      </c>
      <c r="C135" s="6" t="s">
        <v>62</v>
      </c>
      <c r="D135" s="7" t="s">
        <v>3</v>
      </c>
      <c r="E135" s="8">
        <v>532.01</v>
      </c>
      <c r="F135" s="9"/>
      <c r="G135" s="10">
        <f>SUM(D138:D141)+SUM(F138:F139)</f>
        <v>0</v>
      </c>
      <c r="H135" s="10">
        <f>E135*G135</f>
        <v>0</v>
      </c>
    </row>
    <row r="136" spans="2:8" ht="15">
      <c r="B136" s="16" t="s">
        <v>6</v>
      </c>
      <c r="C136" s="17" t="s">
        <v>33</v>
      </c>
      <c r="D136" s="17"/>
      <c r="E136" s="17" t="s">
        <v>10</v>
      </c>
      <c r="F136" s="17"/>
      <c r="G136" s="17" t="s">
        <v>6</v>
      </c>
      <c r="H136" s="17"/>
    </row>
    <row r="137" spans="2:8" ht="15">
      <c r="B137" s="16"/>
      <c r="C137" s="11" t="s">
        <v>7</v>
      </c>
      <c r="D137" s="11" t="s">
        <v>8</v>
      </c>
      <c r="E137" s="11" t="s">
        <v>7</v>
      </c>
      <c r="F137" s="11" t="s">
        <v>8</v>
      </c>
      <c r="G137" s="11" t="s">
        <v>7</v>
      </c>
      <c r="H137" s="11" t="s">
        <v>8</v>
      </c>
    </row>
    <row r="138" spans="1:8" ht="15">
      <c r="A138" s="14" t="s">
        <v>63</v>
      </c>
      <c r="B138" s="16"/>
      <c r="C138" s="12" t="s">
        <v>23</v>
      </c>
      <c r="D138" s="13"/>
      <c r="E138" s="12" t="s">
        <v>23</v>
      </c>
      <c r="F138" s="13"/>
      <c r="G138" s="12" t="s">
        <v>6</v>
      </c>
      <c r="H138" s="13"/>
    </row>
    <row r="139" spans="1:8" ht="15">
      <c r="A139" s="14" t="s">
        <v>64</v>
      </c>
      <c r="B139" s="16"/>
      <c r="C139" s="12" t="s">
        <v>11</v>
      </c>
      <c r="D139" s="13"/>
      <c r="E139" s="12" t="s">
        <v>11</v>
      </c>
      <c r="F139" s="13"/>
      <c r="G139" s="12" t="s">
        <v>6</v>
      </c>
      <c r="H139" s="13"/>
    </row>
    <row r="140" spans="1:8" ht="15">
      <c r="A140" s="14" t="s">
        <v>65</v>
      </c>
      <c r="B140" s="16"/>
      <c r="C140" s="12" t="s">
        <v>41</v>
      </c>
      <c r="D140" s="13"/>
      <c r="E140" s="12" t="s">
        <v>6</v>
      </c>
      <c r="F140" s="13"/>
      <c r="G140" s="12" t="s">
        <v>6</v>
      </c>
      <c r="H140" s="13"/>
    </row>
    <row r="141" spans="1:8" ht="15">
      <c r="A141" s="14" t="s">
        <v>66</v>
      </c>
      <c r="B141" s="16"/>
      <c r="C141" s="12" t="s">
        <v>57</v>
      </c>
      <c r="D141" s="13"/>
      <c r="E141" s="12" t="s">
        <v>6</v>
      </c>
      <c r="F141" s="13"/>
      <c r="G141" s="12" t="s">
        <v>6</v>
      </c>
      <c r="H141" s="13"/>
    </row>
    <row r="142" ht="12.75">
      <c r="B142" s="16"/>
    </row>
    <row r="143" ht="12.75">
      <c r="B143" s="16"/>
    </row>
    <row r="144" ht="12.75">
      <c r="B144" s="16"/>
    </row>
    <row r="145" ht="12.75">
      <c r="B145" s="16"/>
    </row>
    <row r="147" spans="2:8" ht="15">
      <c r="B147" s="6" t="s">
        <v>67</v>
      </c>
      <c r="C147" s="6" t="s">
        <v>21</v>
      </c>
      <c r="D147" s="7" t="s">
        <v>3</v>
      </c>
      <c r="E147" s="8">
        <v>280</v>
      </c>
      <c r="F147" s="9"/>
      <c r="G147" s="10">
        <f>SUM(D150:D150)</f>
        <v>0</v>
      </c>
      <c r="H147" s="10">
        <f>E147*G147</f>
        <v>0</v>
      </c>
    </row>
    <row r="148" spans="2:8" ht="15">
      <c r="B148" s="16" t="s">
        <v>6</v>
      </c>
      <c r="C148" s="17" t="s">
        <v>37</v>
      </c>
      <c r="D148" s="17"/>
      <c r="E148" s="17" t="s">
        <v>6</v>
      </c>
      <c r="F148" s="17"/>
      <c r="G148" s="17" t="s">
        <v>6</v>
      </c>
      <c r="H148" s="17"/>
    </row>
    <row r="149" spans="2:8" ht="15">
      <c r="B149" s="16"/>
      <c r="C149" s="11" t="s">
        <v>7</v>
      </c>
      <c r="D149" s="11" t="s">
        <v>8</v>
      </c>
      <c r="E149" s="11" t="s">
        <v>7</v>
      </c>
      <c r="F149" s="11" t="s">
        <v>8</v>
      </c>
      <c r="G149" s="11" t="s">
        <v>7</v>
      </c>
      <c r="H149" s="11" t="s">
        <v>8</v>
      </c>
    </row>
    <row r="150" spans="1:8" ht="15">
      <c r="A150" s="14" t="s">
        <v>68</v>
      </c>
      <c r="B150" s="16"/>
      <c r="C150" s="12" t="s">
        <v>23</v>
      </c>
      <c r="D150" s="13"/>
      <c r="E150" s="12" t="s">
        <v>6</v>
      </c>
      <c r="F150" s="13"/>
      <c r="G150" s="12" t="s">
        <v>6</v>
      </c>
      <c r="H150" s="13"/>
    </row>
    <row r="151" ht="12.75">
      <c r="B151" s="16"/>
    </row>
    <row r="152" ht="12.75">
      <c r="B152" s="16"/>
    </row>
    <row r="153" ht="12.75">
      <c r="B153" s="16"/>
    </row>
    <row r="154" ht="12.75">
      <c r="B154" s="16"/>
    </row>
    <row r="155" ht="12.75">
      <c r="B155" s="16"/>
    </row>
    <row r="156" ht="12.75">
      <c r="B156" s="16"/>
    </row>
    <row r="157" ht="12.75">
      <c r="B157" s="16"/>
    </row>
    <row r="159" spans="2:8" ht="15">
      <c r="B159" s="6" t="s">
        <v>69</v>
      </c>
      <c r="C159" s="6" t="s">
        <v>17</v>
      </c>
      <c r="D159" s="7" t="s">
        <v>3</v>
      </c>
      <c r="E159" s="8">
        <v>315</v>
      </c>
      <c r="F159" s="9"/>
      <c r="G159" s="10">
        <f>SUM(D162:D162)</f>
        <v>0</v>
      </c>
      <c r="H159" s="10">
        <f>E159*G159</f>
        <v>0</v>
      </c>
    </row>
    <row r="160" spans="2:8" ht="15">
      <c r="B160" s="16" t="s">
        <v>6</v>
      </c>
      <c r="C160" s="17" t="s">
        <v>70</v>
      </c>
      <c r="D160" s="17"/>
      <c r="E160" s="17" t="s">
        <v>6</v>
      </c>
      <c r="F160" s="17"/>
      <c r="G160" s="17" t="s">
        <v>6</v>
      </c>
      <c r="H160" s="17"/>
    </row>
    <row r="161" spans="2:8" ht="15">
      <c r="B161" s="16"/>
      <c r="C161" s="11" t="s">
        <v>7</v>
      </c>
      <c r="D161" s="11" t="s">
        <v>8</v>
      </c>
      <c r="E161" s="11" t="s">
        <v>7</v>
      </c>
      <c r="F161" s="11" t="s">
        <v>8</v>
      </c>
      <c r="G161" s="11" t="s">
        <v>7</v>
      </c>
      <c r="H161" s="11" t="s">
        <v>8</v>
      </c>
    </row>
    <row r="162" spans="1:8" ht="15">
      <c r="A162" s="14" t="s">
        <v>71</v>
      </c>
      <c r="B162" s="16"/>
      <c r="C162" s="12" t="s">
        <v>23</v>
      </c>
      <c r="D162" s="13"/>
      <c r="E162" s="12" t="s">
        <v>6</v>
      </c>
      <c r="F162" s="13"/>
      <c r="G162" s="12" t="s">
        <v>6</v>
      </c>
      <c r="H162" s="13"/>
    </row>
    <row r="163" ht="12.75">
      <c r="B163" s="16"/>
    </row>
    <row r="164" ht="12.75">
      <c r="B164" s="16"/>
    </row>
    <row r="165" ht="12.75">
      <c r="B165" s="16"/>
    </row>
    <row r="166" ht="12.75">
      <c r="B166" s="16"/>
    </row>
    <row r="167" ht="12.75">
      <c r="B167" s="16"/>
    </row>
    <row r="168" ht="12.75">
      <c r="B168" s="16"/>
    </row>
    <row r="169" ht="12.75">
      <c r="B169" s="16"/>
    </row>
    <row r="171" spans="2:8" ht="15">
      <c r="B171" s="6" t="s">
        <v>72</v>
      </c>
      <c r="C171" s="6" t="s">
        <v>73</v>
      </c>
      <c r="D171" s="7" t="s">
        <v>3</v>
      </c>
      <c r="E171" s="8">
        <v>476</v>
      </c>
      <c r="F171" s="9"/>
      <c r="G171" s="10">
        <f>SUM(D174:D174)</f>
        <v>0</v>
      </c>
      <c r="H171" s="10">
        <f>E171*G171</f>
        <v>0</v>
      </c>
    </row>
    <row r="172" spans="2:8" ht="15">
      <c r="B172" s="16" t="s">
        <v>6</v>
      </c>
      <c r="C172" s="17" t="s">
        <v>9</v>
      </c>
      <c r="D172" s="17"/>
      <c r="E172" s="17" t="s">
        <v>6</v>
      </c>
      <c r="F172" s="17"/>
      <c r="G172" s="17" t="s">
        <v>6</v>
      </c>
      <c r="H172" s="17"/>
    </row>
    <row r="173" spans="2:8" ht="15">
      <c r="B173" s="16"/>
      <c r="C173" s="11" t="s">
        <v>7</v>
      </c>
      <c r="D173" s="11" t="s">
        <v>8</v>
      </c>
      <c r="E173" s="11" t="s">
        <v>7</v>
      </c>
      <c r="F173" s="11" t="s">
        <v>8</v>
      </c>
      <c r="G173" s="11" t="s">
        <v>7</v>
      </c>
      <c r="H173" s="11" t="s">
        <v>8</v>
      </c>
    </row>
    <row r="174" spans="1:8" ht="15">
      <c r="A174" s="14" t="s">
        <v>74</v>
      </c>
      <c r="B174" s="16"/>
      <c r="C174" s="12" t="s">
        <v>23</v>
      </c>
      <c r="D174" s="13"/>
      <c r="E174" s="12" t="s">
        <v>6</v>
      </c>
      <c r="F174" s="13"/>
      <c r="G174" s="12" t="s">
        <v>6</v>
      </c>
      <c r="H174" s="13"/>
    </row>
    <row r="175" ht="12.75">
      <c r="B175" s="16"/>
    </row>
    <row r="176" ht="12.75">
      <c r="B176" s="16"/>
    </row>
    <row r="177" ht="12.75">
      <c r="B177" s="16"/>
    </row>
    <row r="178" ht="12.75">
      <c r="B178" s="16"/>
    </row>
    <row r="179" ht="12.75">
      <c r="B179" s="16"/>
    </row>
    <row r="180" ht="12.75">
      <c r="B180" s="16"/>
    </row>
    <row r="181" ht="12.75">
      <c r="B181" s="16"/>
    </row>
    <row r="183" spans="2:8" ht="15">
      <c r="B183" s="6" t="s">
        <v>75</v>
      </c>
      <c r="C183" s="6" t="s">
        <v>73</v>
      </c>
      <c r="D183" s="7" t="s">
        <v>3</v>
      </c>
      <c r="E183" s="8">
        <v>420</v>
      </c>
      <c r="F183" s="9"/>
      <c r="G183" s="10">
        <f>SUM(D186:D186)</f>
        <v>0</v>
      </c>
      <c r="H183" s="10">
        <f>E183*G183</f>
        <v>0</v>
      </c>
    </row>
    <row r="184" spans="2:8" ht="15">
      <c r="B184" s="16" t="s">
        <v>6</v>
      </c>
      <c r="C184" s="17" t="s">
        <v>14</v>
      </c>
      <c r="D184" s="17"/>
      <c r="E184" s="17" t="s">
        <v>6</v>
      </c>
      <c r="F184" s="17"/>
      <c r="G184" s="17" t="s">
        <v>6</v>
      </c>
      <c r="H184" s="17"/>
    </row>
    <row r="185" spans="2:8" ht="15">
      <c r="B185" s="16"/>
      <c r="C185" s="11" t="s">
        <v>7</v>
      </c>
      <c r="D185" s="11" t="s">
        <v>8</v>
      </c>
      <c r="E185" s="11" t="s">
        <v>7</v>
      </c>
      <c r="F185" s="11" t="s">
        <v>8</v>
      </c>
      <c r="G185" s="11" t="s">
        <v>7</v>
      </c>
      <c r="H185" s="11" t="s">
        <v>8</v>
      </c>
    </row>
    <row r="186" spans="1:8" ht="15">
      <c r="A186" s="14" t="s">
        <v>76</v>
      </c>
      <c r="B186" s="16"/>
      <c r="C186" s="12" t="s">
        <v>11</v>
      </c>
      <c r="D186" s="13"/>
      <c r="E186" s="12" t="s">
        <v>6</v>
      </c>
      <c r="F186" s="13"/>
      <c r="G186" s="12" t="s">
        <v>6</v>
      </c>
      <c r="H186" s="13"/>
    </row>
    <row r="187" ht="12.75">
      <c r="B187" s="16"/>
    </row>
    <row r="188" ht="12.75">
      <c r="B188" s="16"/>
    </row>
    <row r="189" ht="12.75">
      <c r="B189" s="16"/>
    </row>
    <row r="190" ht="12.75">
      <c r="B190" s="16"/>
    </row>
    <row r="191" ht="12.75">
      <c r="B191" s="16"/>
    </row>
    <row r="192" ht="12.75">
      <c r="B192" s="16"/>
    </row>
    <row r="193" ht="12.75">
      <c r="B193" s="16"/>
    </row>
    <row r="195" spans="2:8" ht="15">
      <c r="B195" s="6" t="s">
        <v>77</v>
      </c>
      <c r="C195" s="6" t="s">
        <v>73</v>
      </c>
      <c r="D195" s="7" t="s">
        <v>3</v>
      </c>
      <c r="E195" s="8">
        <v>280</v>
      </c>
      <c r="F195" s="9"/>
      <c r="G195" s="10">
        <f>SUM(D198:D199)+SUM(F198:F198)+SUM(H198:H199)</f>
        <v>0</v>
      </c>
      <c r="H195" s="10">
        <f>E195*G195</f>
        <v>0</v>
      </c>
    </row>
    <row r="196" spans="2:8" ht="15">
      <c r="B196" s="16" t="s">
        <v>6</v>
      </c>
      <c r="C196" s="17" t="s">
        <v>37</v>
      </c>
      <c r="D196" s="17"/>
      <c r="E196" s="17" t="s">
        <v>22</v>
      </c>
      <c r="F196" s="17"/>
      <c r="G196" s="17" t="s">
        <v>38</v>
      </c>
      <c r="H196" s="17"/>
    </row>
    <row r="197" spans="2:8" ht="15">
      <c r="B197" s="16"/>
      <c r="C197" s="11" t="s">
        <v>7</v>
      </c>
      <c r="D197" s="11" t="s">
        <v>8</v>
      </c>
      <c r="E197" s="11" t="s">
        <v>7</v>
      </c>
      <c r="F197" s="11" t="s">
        <v>8</v>
      </c>
      <c r="G197" s="11" t="s">
        <v>7</v>
      </c>
      <c r="H197" s="11" t="s">
        <v>8</v>
      </c>
    </row>
    <row r="198" spans="1:8" ht="15">
      <c r="A198" s="14" t="s">
        <v>78</v>
      </c>
      <c r="B198" s="16"/>
      <c r="C198" s="12" t="s">
        <v>23</v>
      </c>
      <c r="D198" s="13"/>
      <c r="E198" s="12" t="s">
        <v>41</v>
      </c>
      <c r="F198" s="13"/>
      <c r="G198" s="12" t="s">
        <v>23</v>
      </c>
      <c r="H198" s="13"/>
    </row>
    <row r="199" spans="1:8" ht="15">
      <c r="A199" s="14" t="s">
        <v>79</v>
      </c>
      <c r="B199" s="16"/>
      <c r="C199" s="12" t="s">
        <v>11</v>
      </c>
      <c r="D199" s="13"/>
      <c r="E199" s="12" t="s">
        <v>6</v>
      </c>
      <c r="F199" s="13"/>
      <c r="G199" s="12" t="s">
        <v>11</v>
      </c>
      <c r="H199" s="13"/>
    </row>
    <row r="200" ht="12.75">
      <c r="B200" s="16"/>
    </row>
    <row r="201" ht="12.75">
      <c r="B201" s="16"/>
    </row>
    <row r="202" ht="12.75">
      <c r="B202" s="16"/>
    </row>
    <row r="203" ht="12.75">
      <c r="B203" s="16"/>
    </row>
    <row r="204" ht="12.75">
      <c r="B204" s="16"/>
    </row>
    <row r="205" ht="12.75">
      <c r="B205" s="16"/>
    </row>
    <row r="207" spans="2:8" ht="15">
      <c r="B207" s="6" t="s">
        <v>80</v>
      </c>
      <c r="C207" s="6" t="s">
        <v>81</v>
      </c>
      <c r="D207" s="7" t="s">
        <v>3</v>
      </c>
      <c r="E207" s="8">
        <v>468.99</v>
      </c>
      <c r="F207" s="9"/>
      <c r="G207" s="10">
        <f>SUM(D210:D210)</f>
        <v>0</v>
      </c>
      <c r="H207" s="10">
        <f>E207*G207</f>
        <v>0</v>
      </c>
    </row>
    <row r="208" spans="2:8" ht="15">
      <c r="B208" s="16" t="s">
        <v>6</v>
      </c>
      <c r="C208" s="17" t="s">
        <v>22</v>
      </c>
      <c r="D208" s="17"/>
      <c r="E208" s="17" t="s">
        <v>6</v>
      </c>
      <c r="F208" s="17"/>
      <c r="G208" s="17" t="s">
        <v>6</v>
      </c>
      <c r="H208" s="17"/>
    </row>
    <row r="209" spans="2:8" ht="15">
      <c r="B209" s="16"/>
      <c r="C209" s="11" t="s">
        <v>7</v>
      </c>
      <c r="D209" s="11" t="s">
        <v>8</v>
      </c>
      <c r="E209" s="11" t="s">
        <v>7</v>
      </c>
      <c r="F209" s="11" t="s">
        <v>8</v>
      </c>
      <c r="G209" s="11" t="s">
        <v>7</v>
      </c>
      <c r="H209" s="11" t="s">
        <v>8</v>
      </c>
    </row>
    <row r="210" spans="1:8" ht="15">
      <c r="A210" s="14" t="s">
        <v>82</v>
      </c>
      <c r="B210" s="16"/>
      <c r="C210" s="12" t="s">
        <v>11</v>
      </c>
      <c r="D210" s="13"/>
      <c r="E210" s="12" t="s">
        <v>6</v>
      </c>
      <c r="F210" s="13"/>
      <c r="G210" s="12" t="s">
        <v>6</v>
      </c>
      <c r="H210" s="13"/>
    </row>
    <row r="211" ht="12.75">
      <c r="B211" s="16"/>
    </row>
    <row r="212" ht="12.75">
      <c r="B212" s="16"/>
    </row>
    <row r="213" ht="12.75">
      <c r="B213" s="16"/>
    </row>
    <row r="214" ht="12.75">
      <c r="B214" s="16"/>
    </row>
    <row r="215" ht="12.75">
      <c r="B215" s="16"/>
    </row>
    <row r="216" ht="12.75">
      <c r="B216" s="16"/>
    </row>
    <row r="217" ht="12.75">
      <c r="B217" s="16"/>
    </row>
    <row r="219" spans="2:8" ht="15">
      <c r="B219" s="6" t="s">
        <v>83</v>
      </c>
      <c r="C219" s="6" t="s">
        <v>81</v>
      </c>
      <c r="D219" s="7" t="s">
        <v>3</v>
      </c>
      <c r="E219" s="8">
        <v>361.19</v>
      </c>
      <c r="F219" s="9"/>
      <c r="G219" s="10">
        <f>SUM(D222:D224)</f>
        <v>0</v>
      </c>
      <c r="H219" s="10">
        <f>E219*G219</f>
        <v>0</v>
      </c>
    </row>
    <row r="220" spans="2:8" ht="15">
      <c r="B220" s="16" t="s">
        <v>6</v>
      </c>
      <c r="C220" s="17" t="s">
        <v>84</v>
      </c>
      <c r="D220" s="17"/>
      <c r="E220" s="17" t="s">
        <v>6</v>
      </c>
      <c r="F220" s="17"/>
      <c r="G220" s="17" t="s">
        <v>6</v>
      </c>
      <c r="H220" s="17"/>
    </row>
    <row r="221" spans="2:8" ht="15">
      <c r="B221" s="16"/>
      <c r="C221" s="11" t="s">
        <v>7</v>
      </c>
      <c r="D221" s="11" t="s">
        <v>8</v>
      </c>
      <c r="E221" s="11" t="s">
        <v>7</v>
      </c>
      <c r="F221" s="11" t="s">
        <v>8</v>
      </c>
      <c r="G221" s="11" t="s">
        <v>7</v>
      </c>
      <c r="H221" s="11" t="s">
        <v>8</v>
      </c>
    </row>
    <row r="222" spans="1:8" ht="15">
      <c r="A222" s="14" t="s">
        <v>85</v>
      </c>
      <c r="B222" s="16"/>
      <c r="C222" s="12" t="s">
        <v>46</v>
      </c>
      <c r="D222" s="13"/>
      <c r="E222" s="12" t="s">
        <v>6</v>
      </c>
      <c r="F222" s="13"/>
      <c r="G222" s="12" t="s">
        <v>6</v>
      </c>
      <c r="H222" s="13"/>
    </row>
    <row r="223" spans="1:8" ht="15">
      <c r="A223" s="14" t="s">
        <v>86</v>
      </c>
      <c r="B223" s="16"/>
      <c r="C223" s="12" t="s">
        <v>23</v>
      </c>
      <c r="D223" s="13"/>
      <c r="E223" s="12" t="s">
        <v>6</v>
      </c>
      <c r="F223" s="13"/>
      <c r="G223" s="12" t="s">
        <v>6</v>
      </c>
      <c r="H223" s="13"/>
    </row>
    <row r="224" spans="1:8" ht="15">
      <c r="A224" s="14" t="s">
        <v>87</v>
      </c>
      <c r="B224" s="16"/>
      <c r="C224" s="12" t="s">
        <v>11</v>
      </c>
      <c r="D224" s="13"/>
      <c r="E224" s="12" t="s">
        <v>6</v>
      </c>
      <c r="F224" s="13"/>
      <c r="G224" s="12" t="s">
        <v>6</v>
      </c>
      <c r="H224" s="13"/>
    </row>
    <row r="225" ht="12.75">
      <c r="B225" s="16"/>
    </row>
    <row r="226" ht="12.75">
      <c r="B226" s="16"/>
    </row>
    <row r="227" ht="12.75">
      <c r="B227" s="16"/>
    </row>
    <row r="228" ht="12.75">
      <c r="B228" s="16"/>
    </row>
    <row r="229" ht="12.75">
      <c r="B229" s="16"/>
    </row>
    <row r="231" spans="2:8" ht="15">
      <c r="B231" s="6" t="s">
        <v>88</v>
      </c>
      <c r="C231" s="6" t="s">
        <v>5</v>
      </c>
      <c r="D231" s="7" t="s">
        <v>3</v>
      </c>
      <c r="E231" s="8">
        <v>362.25</v>
      </c>
      <c r="F231" s="9"/>
      <c r="G231" s="10">
        <f>SUM(D234:D236)</f>
        <v>0</v>
      </c>
      <c r="H231" s="10">
        <f>E231*G231</f>
        <v>0</v>
      </c>
    </row>
    <row r="232" spans="2:8" ht="15">
      <c r="B232" s="16" t="s">
        <v>6</v>
      </c>
      <c r="C232" s="17" t="s">
        <v>9</v>
      </c>
      <c r="D232" s="17"/>
      <c r="E232" s="17" t="s">
        <v>6</v>
      </c>
      <c r="F232" s="17"/>
      <c r="G232" s="17" t="s">
        <v>6</v>
      </c>
      <c r="H232" s="17"/>
    </row>
    <row r="233" spans="2:8" ht="15">
      <c r="B233" s="16"/>
      <c r="C233" s="11" t="s">
        <v>7</v>
      </c>
      <c r="D233" s="11" t="s">
        <v>8</v>
      </c>
      <c r="E233" s="11" t="s">
        <v>7</v>
      </c>
      <c r="F233" s="11" t="s">
        <v>8</v>
      </c>
      <c r="G233" s="11" t="s">
        <v>7</v>
      </c>
      <c r="H233" s="11" t="s">
        <v>8</v>
      </c>
    </row>
    <row r="234" spans="1:8" ht="15">
      <c r="A234" s="14" t="s">
        <v>89</v>
      </c>
      <c r="B234" s="16"/>
      <c r="C234" s="12" t="s">
        <v>44</v>
      </c>
      <c r="D234" s="13"/>
      <c r="E234" s="12" t="s">
        <v>6</v>
      </c>
      <c r="F234" s="13"/>
      <c r="G234" s="12" t="s">
        <v>6</v>
      </c>
      <c r="H234" s="13"/>
    </row>
    <row r="235" spans="1:8" ht="15">
      <c r="A235" s="14" t="s">
        <v>90</v>
      </c>
      <c r="B235" s="16"/>
      <c r="C235" s="12" t="s">
        <v>46</v>
      </c>
      <c r="D235" s="13"/>
      <c r="E235" s="12" t="s">
        <v>6</v>
      </c>
      <c r="F235" s="13"/>
      <c r="G235" s="12" t="s">
        <v>6</v>
      </c>
      <c r="H235" s="13"/>
    </row>
    <row r="236" spans="1:8" ht="15">
      <c r="A236" s="14" t="s">
        <v>91</v>
      </c>
      <c r="B236" s="16"/>
      <c r="C236" s="12" t="s">
        <v>23</v>
      </c>
      <c r="D236" s="13"/>
      <c r="E236" s="12" t="s">
        <v>6</v>
      </c>
      <c r="F236" s="13"/>
      <c r="G236" s="12" t="s">
        <v>6</v>
      </c>
      <c r="H236" s="13"/>
    </row>
    <row r="237" ht="12.75">
      <c r="B237" s="16"/>
    </row>
    <row r="238" ht="12.75">
      <c r="B238" s="16"/>
    </row>
    <row r="239" ht="12.75">
      <c r="B239" s="16"/>
    </row>
    <row r="240" ht="12.75">
      <c r="B240" s="16"/>
    </row>
    <row r="241" ht="12.75">
      <c r="B241" s="16"/>
    </row>
    <row r="243" spans="2:8" ht="15">
      <c r="B243" s="6" t="s">
        <v>92</v>
      </c>
      <c r="C243" s="6" t="s">
        <v>93</v>
      </c>
      <c r="D243" s="7" t="s">
        <v>3</v>
      </c>
      <c r="E243" s="8">
        <v>1901.28</v>
      </c>
      <c r="F243" s="9"/>
      <c r="G243" s="10">
        <f>SUM(D246:D248)</f>
        <v>0</v>
      </c>
      <c r="H243" s="10">
        <f>E243*G243</f>
        <v>0</v>
      </c>
    </row>
    <row r="244" spans="2:8" ht="15">
      <c r="B244" s="16" t="s">
        <v>6</v>
      </c>
      <c r="C244" s="17" t="s">
        <v>94</v>
      </c>
      <c r="D244" s="17"/>
      <c r="E244" s="17" t="s">
        <v>6</v>
      </c>
      <c r="F244" s="17"/>
      <c r="G244" s="17" t="s">
        <v>6</v>
      </c>
      <c r="H244" s="17"/>
    </row>
    <row r="245" spans="2:8" ht="15">
      <c r="B245" s="16"/>
      <c r="C245" s="11" t="s">
        <v>7</v>
      </c>
      <c r="D245" s="11" t="s">
        <v>8</v>
      </c>
      <c r="E245" s="11" t="s">
        <v>7</v>
      </c>
      <c r="F245" s="11" t="s">
        <v>8</v>
      </c>
      <c r="G245" s="11" t="s">
        <v>7</v>
      </c>
      <c r="H245" s="11" t="s">
        <v>8</v>
      </c>
    </row>
    <row r="246" spans="1:8" ht="15">
      <c r="A246" s="14" t="s">
        <v>95</v>
      </c>
      <c r="B246" s="16"/>
      <c r="C246" s="12" t="s">
        <v>46</v>
      </c>
      <c r="D246" s="13"/>
      <c r="E246" s="12" t="s">
        <v>6</v>
      </c>
      <c r="F246" s="13"/>
      <c r="G246" s="12" t="s">
        <v>6</v>
      </c>
      <c r="H246" s="13"/>
    </row>
    <row r="247" spans="1:8" ht="15">
      <c r="A247" s="14" t="s">
        <v>96</v>
      </c>
      <c r="B247" s="16"/>
      <c r="C247" s="12" t="s">
        <v>11</v>
      </c>
      <c r="D247" s="13"/>
      <c r="E247" s="12" t="s">
        <v>6</v>
      </c>
      <c r="F247" s="13"/>
      <c r="G247" s="12" t="s">
        <v>6</v>
      </c>
      <c r="H247" s="13"/>
    </row>
    <row r="248" spans="1:8" ht="15">
      <c r="A248" s="14" t="s">
        <v>97</v>
      </c>
      <c r="B248" s="16"/>
      <c r="C248" s="12" t="s">
        <v>41</v>
      </c>
      <c r="D248" s="13"/>
      <c r="E248" s="12" t="s">
        <v>6</v>
      </c>
      <c r="F248" s="13"/>
      <c r="G248" s="12" t="s">
        <v>6</v>
      </c>
      <c r="H248" s="13"/>
    </row>
    <row r="249" ht="12.75">
      <c r="B249" s="16"/>
    </row>
    <row r="250" ht="12.75">
      <c r="B250" s="16"/>
    </row>
    <row r="251" ht="12.75">
      <c r="B251" s="16"/>
    </row>
    <row r="252" ht="12.75">
      <c r="B252" s="16"/>
    </row>
    <row r="253" ht="12.75">
      <c r="B253" s="16"/>
    </row>
    <row r="255" spans="2:8" ht="15">
      <c r="B255" s="6" t="s">
        <v>98</v>
      </c>
      <c r="C255" s="6" t="s">
        <v>99</v>
      </c>
      <c r="D255" s="7" t="s">
        <v>3</v>
      </c>
      <c r="E255" s="8">
        <v>377.99</v>
      </c>
      <c r="F255" s="9"/>
      <c r="G255" s="10">
        <f>SUM(D258:D270)</f>
        <v>0</v>
      </c>
      <c r="H255" s="10">
        <f>E255*G255</f>
        <v>0</v>
      </c>
    </row>
    <row r="256" spans="2:8" ht="15">
      <c r="B256" s="16" t="s">
        <v>6</v>
      </c>
      <c r="C256" s="17" t="s">
        <v>100</v>
      </c>
      <c r="D256" s="17"/>
      <c r="E256" s="17" t="s">
        <v>6</v>
      </c>
      <c r="F256" s="17"/>
      <c r="G256" s="17" t="s">
        <v>6</v>
      </c>
      <c r="H256" s="17"/>
    </row>
    <row r="257" spans="2:8" ht="15">
      <c r="B257" s="16"/>
      <c r="C257" s="11" t="s">
        <v>7</v>
      </c>
      <c r="D257" s="11" t="s">
        <v>8</v>
      </c>
      <c r="E257" s="11" t="s">
        <v>7</v>
      </c>
      <c r="F257" s="11" t="s">
        <v>8</v>
      </c>
      <c r="G257" s="11" t="s">
        <v>7</v>
      </c>
      <c r="H257" s="11" t="s">
        <v>8</v>
      </c>
    </row>
    <row r="258" spans="1:8" ht="15">
      <c r="A258" s="14" t="s">
        <v>102</v>
      </c>
      <c r="B258" s="16"/>
      <c r="C258" s="12" t="s">
        <v>101</v>
      </c>
      <c r="D258" s="13"/>
      <c r="E258" s="12" t="s">
        <v>6</v>
      </c>
      <c r="F258" s="13"/>
      <c r="G258" s="12" t="s">
        <v>6</v>
      </c>
      <c r="H258" s="13"/>
    </row>
    <row r="259" spans="1:8" ht="15">
      <c r="A259" s="14" t="s">
        <v>104</v>
      </c>
      <c r="B259" s="16"/>
      <c r="C259" s="12" t="s">
        <v>103</v>
      </c>
      <c r="D259" s="13"/>
      <c r="E259" s="12" t="s">
        <v>6</v>
      </c>
      <c r="F259" s="13"/>
      <c r="G259" s="12" t="s">
        <v>6</v>
      </c>
      <c r="H259" s="13"/>
    </row>
    <row r="260" spans="1:8" ht="15">
      <c r="A260" s="14" t="s">
        <v>106</v>
      </c>
      <c r="B260" s="16"/>
      <c r="C260" s="12" t="s">
        <v>105</v>
      </c>
      <c r="D260" s="13"/>
      <c r="E260" s="12" t="s">
        <v>6</v>
      </c>
      <c r="F260" s="13"/>
      <c r="G260" s="12" t="s">
        <v>6</v>
      </c>
      <c r="H260" s="13"/>
    </row>
    <row r="261" spans="1:8" ht="15">
      <c r="A261" s="14" t="s">
        <v>108</v>
      </c>
      <c r="B261" s="16"/>
      <c r="C261" s="12" t="s">
        <v>107</v>
      </c>
      <c r="D261" s="13"/>
      <c r="E261" s="12" t="s">
        <v>6</v>
      </c>
      <c r="F261" s="13"/>
      <c r="G261" s="12" t="s">
        <v>6</v>
      </c>
      <c r="H261" s="13"/>
    </row>
    <row r="262" spans="1:8" ht="15">
      <c r="A262" s="14" t="s">
        <v>110</v>
      </c>
      <c r="B262" s="16"/>
      <c r="C262" s="12" t="s">
        <v>109</v>
      </c>
      <c r="D262" s="13"/>
      <c r="E262" s="12" t="s">
        <v>6</v>
      </c>
      <c r="F262" s="13"/>
      <c r="G262" s="12" t="s">
        <v>6</v>
      </c>
      <c r="H262" s="13"/>
    </row>
    <row r="263" spans="1:8" ht="15">
      <c r="A263" s="14" t="s">
        <v>112</v>
      </c>
      <c r="B263" s="16"/>
      <c r="C263" s="12" t="s">
        <v>111</v>
      </c>
      <c r="D263" s="13"/>
      <c r="E263" s="12" t="s">
        <v>6</v>
      </c>
      <c r="F263" s="13"/>
      <c r="G263" s="12" t="s">
        <v>6</v>
      </c>
      <c r="H263" s="13"/>
    </row>
    <row r="264" spans="1:8" ht="15">
      <c r="A264" s="14" t="s">
        <v>114</v>
      </c>
      <c r="B264" s="16"/>
      <c r="C264" s="12" t="s">
        <v>113</v>
      </c>
      <c r="D264" s="13"/>
      <c r="E264" s="12" t="s">
        <v>6</v>
      </c>
      <c r="F264" s="13"/>
      <c r="G264" s="12" t="s">
        <v>6</v>
      </c>
      <c r="H264" s="13"/>
    </row>
    <row r="265" spans="1:8" ht="15">
      <c r="A265" s="14" t="s">
        <v>116</v>
      </c>
      <c r="B265" s="16"/>
      <c r="C265" s="12" t="s">
        <v>115</v>
      </c>
      <c r="D265" s="13"/>
      <c r="E265" s="12" t="s">
        <v>6</v>
      </c>
      <c r="F265" s="13"/>
      <c r="G265" s="12" t="s">
        <v>6</v>
      </c>
      <c r="H265" s="13"/>
    </row>
    <row r="266" spans="1:8" ht="15">
      <c r="A266" s="14" t="s">
        <v>118</v>
      </c>
      <c r="C266" s="12" t="s">
        <v>117</v>
      </c>
      <c r="D266" s="13"/>
      <c r="E266" s="12" t="s">
        <v>6</v>
      </c>
      <c r="F266" s="13"/>
      <c r="G266" s="12" t="s">
        <v>6</v>
      </c>
      <c r="H266" s="13"/>
    </row>
    <row r="267" spans="1:8" ht="15">
      <c r="A267" s="14" t="s">
        <v>120</v>
      </c>
      <c r="C267" s="12" t="s">
        <v>119</v>
      </c>
      <c r="D267" s="13"/>
      <c r="E267" s="12" t="s">
        <v>6</v>
      </c>
      <c r="F267" s="13"/>
      <c r="G267" s="12" t="s">
        <v>6</v>
      </c>
      <c r="H267" s="13"/>
    </row>
    <row r="268" spans="1:8" ht="15">
      <c r="A268" s="14" t="s">
        <v>122</v>
      </c>
      <c r="C268" s="12" t="s">
        <v>121</v>
      </c>
      <c r="D268" s="13"/>
      <c r="E268" s="12" t="s">
        <v>6</v>
      </c>
      <c r="F268" s="13"/>
      <c r="G268" s="12" t="s">
        <v>6</v>
      </c>
      <c r="H268" s="13"/>
    </row>
    <row r="269" spans="1:8" ht="15">
      <c r="A269" s="14" t="s">
        <v>124</v>
      </c>
      <c r="C269" s="12" t="s">
        <v>123</v>
      </c>
      <c r="D269" s="13"/>
      <c r="E269" s="12" t="s">
        <v>6</v>
      </c>
      <c r="F269" s="13"/>
      <c r="G269" s="12" t="s">
        <v>6</v>
      </c>
      <c r="H269" s="13"/>
    </row>
    <row r="270" spans="1:8" ht="15">
      <c r="A270" s="14" t="s">
        <v>126</v>
      </c>
      <c r="C270" s="12" t="s">
        <v>125</v>
      </c>
      <c r="D270" s="13"/>
      <c r="E270" s="12" t="s">
        <v>6</v>
      </c>
      <c r="F270" s="13"/>
      <c r="G270" s="12" t="s">
        <v>6</v>
      </c>
      <c r="H270" s="13"/>
    </row>
    <row r="272" spans="2:8" ht="15">
      <c r="B272" s="6" t="s">
        <v>127</v>
      </c>
      <c r="C272" s="6" t="s">
        <v>128</v>
      </c>
      <c r="D272" s="7" t="s">
        <v>3</v>
      </c>
      <c r="E272" s="8">
        <v>913.51</v>
      </c>
      <c r="F272" s="9"/>
      <c r="G272" s="10">
        <f>SUM(D275:D278)+SUM(F275:F280)</f>
        <v>0</v>
      </c>
      <c r="H272" s="10">
        <f>E272*G272</f>
        <v>0</v>
      </c>
    </row>
    <row r="273" spans="2:8" ht="15">
      <c r="B273" s="16" t="s">
        <v>6</v>
      </c>
      <c r="C273" s="17" t="s">
        <v>26</v>
      </c>
      <c r="D273" s="17"/>
      <c r="E273" s="17" t="s">
        <v>22</v>
      </c>
      <c r="F273" s="17"/>
      <c r="G273" s="17" t="s">
        <v>6</v>
      </c>
      <c r="H273" s="17"/>
    </row>
    <row r="274" spans="2:8" ht="15">
      <c r="B274" s="16"/>
      <c r="C274" s="11" t="s">
        <v>7</v>
      </c>
      <c r="D274" s="11" t="s">
        <v>8</v>
      </c>
      <c r="E274" s="11" t="s">
        <v>7</v>
      </c>
      <c r="F274" s="11" t="s">
        <v>8</v>
      </c>
      <c r="G274" s="11" t="s">
        <v>7</v>
      </c>
      <c r="H274" s="11" t="s">
        <v>8</v>
      </c>
    </row>
    <row r="275" spans="1:8" ht="15">
      <c r="A275" s="14" t="s">
        <v>130</v>
      </c>
      <c r="B275" s="16"/>
      <c r="C275" s="12" t="s">
        <v>115</v>
      </c>
      <c r="D275" s="13"/>
      <c r="E275" s="12" t="s">
        <v>129</v>
      </c>
      <c r="F275" s="13"/>
      <c r="G275" s="12" t="s">
        <v>6</v>
      </c>
      <c r="H275" s="13"/>
    </row>
    <row r="276" spans="1:8" ht="15">
      <c r="A276" s="14" t="s">
        <v>131</v>
      </c>
      <c r="B276" s="16"/>
      <c r="C276" s="12" t="s">
        <v>119</v>
      </c>
      <c r="D276" s="13"/>
      <c r="E276" s="12" t="s">
        <v>115</v>
      </c>
      <c r="F276" s="13"/>
      <c r="G276" s="12" t="s">
        <v>6</v>
      </c>
      <c r="H276" s="13"/>
    </row>
    <row r="277" spans="1:8" ht="15">
      <c r="A277" s="14" t="s">
        <v>132</v>
      </c>
      <c r="B277" s="16"/>
      <c r="C277" s="12" t="s">
        <v>123</v>
      </c>
      <c r="D277" s="13"/>
      <c r="E277" s="12" t="s">
        <v>117</v>
      </c>
      <c r="F277" s="13"/>
      <c r="G277" s="12" t="s">
        <v>6</v>
      </c>
      <c r="H277" s="13"/>
    </row>
    <row r="278" spans="1:8" ht="15">
      <c r="A278" s="14" t="s">
        <v>134</v>
      </c>
      <c r="B278" s="16"/>
      <c r="C278" s="12" t="s">
        <v>133</v>
      </c>
      <c r="D278" s="13"/>
      <c r="E278" s="12" t="s">
        <v>121</v>
      </c>
      <c r="F278" s="13"/>
      <c r="G278" s="12" t="s">
        <v>6</v>
      </c>
      <c r="H278" s="13"/>
    </row>
    <row r="279" spans="1:8" ht="15">
      <c r="A279" s="14" t="s">
        <v>135</v>
      </c>
      <c r="B279" s="16"/>
      <c r="C279" s="12" t="s">
        <v>6</v>
      </c>
      <c r="D279" s="13"/>
      <c r="E279" s="12" t="s">
        <v>123</v>
      </c>
      <c r="F279" s="13"/>
      <c r="G279" s="12" t="s">
        <v>6</v>
      </c>
      <c r="H279" s="13"/>
    </row>
    <row r="280" spans="1:8" ht="15">
      <c r="A280" s="14" t="s">
        <v>136</v>
      </c>
      <c r="B280" s="16"/>
      <c r="C280" s="12" t="s">
        <v>6</v>
      </c>
      <c r="D280" s="13"/>
      <c r="E280" s="12" t="s">
        <v>133</v>
      </c>
      <c r="F280" s="13"/>
      <c r="G280" s="12" t="s">
        <v>6</v>
      </c>
      <c r="H280" s="13"/>
    </row>
    <row r="281" ht="12.75">
      <c r="B281" s="16"/>
    </row>
    <row r="282" ht="12.75">
      <c r="B282" s="16"/>
    </row>
    <row r="284" spans="2:8" ht="15">
      <c r="B284" s="6" t="s">
        <v>137</v>
      </c>
      <c r="C284" s="6" t="s">
        <v>138</v>
      </c>
      <c r="D284" s="7" t="s">
        <v>3</v>
      </c>
      <c r="E284" s="8">
        <v>1016.41</v>
      </c>
      <c r="F284" s="9"/>
      <c r="G284" s="10">
        <f>SUM(D287:D287)</f>
        <v>0</v>
      </c>
      <c r="H284" s="10">
        <f>E284*G284</f>
        <v>0</v>
      </c>
    </row>
    <row r="285" spans="2:8" ht="15">
      <c r="B285" s="16" t="s">
        <v>6</v>
      </c>
      <c r="C285" s="17" t="s">
        <v>139</v>
      </c>
      <c r="D285" s="17"/>
      <c r="E285" s="17" t="s">
        <v>6</v>
      </c>
      <c r="F285" s="17"/>
      <c r="G285" s="17" t="s">
        <v>6</v>
      </c>
      <c r="H285" s="17"/>
    </row>
    <row r="286" spans="2:8" ht="15">
      <c r="B286" s="16"/>
      <c r="C286" s="11" t="s">
        <v>7</v>
      </c>
      <c r="D286" s="11" t="s">
        <v>8</v>
      </c>
      <c r="E286" s="11" t="s">
        <v>7</v>
      </c>
      <c r="F286" s="11" t="s">
        <v>8</v>
      </c>
      <c r="G286" s="11" t="s">
        <v>7</v>
      </c>
      <c r="H286" s="11" t="s">
        <v>8</v>
      </c>
    </row>
    <row r="287" spans="1:8" ht="15">
      <c r="A287" s="14" t="s">
        <v>141</v>
      </c>
      <c r="B287" s="16"/>
      <c r="C287" s="12" t="s">
        <v>140</v>
      </c>
      <c r="D287" s="13"/>
      <c r="E287" s="12" t="s">
        <v>6</v>
      </c>
      <c r="F287" s="13"/>
      <c r="G287" s="12" t="s">
        <v>6</v>
      </c>
      <c r="H287" s="13"/>
    </row>
    <row r="288" ht="12.75">
      <c r="B288" s="16"/>
    </row>
    <row r="289" ht="12.75">
      <c r="B289" s="16"/>
    </row>
    <row r="290" ht="12.75">
      <c r="B290" s="16"/>
    </row>
    <row r="291" ht="12.75">
      <c r="B291" s="16"/>
    </row>
    <row r="292" ht="12.75">
      <c r="B292" s="16"/>
    </row>
    <row r="293" ht="12.75">
      <c r="B293" s="16"/>
    </row>
    <row r="294" ht="12.75">
      <c r="B294" s="16"/>
    </row>
    <row r="296" spans="2:8" ht="15">
      <c r="B296" s="6" t="s">
        <v>142</v>
      </c>
      <c r="C296" s="6" t="s">
        <v>138</v>
      </c>
      <c r="D296" s="7" t="s">
        <v>3</v>
      </c>
      <c r="E296" s="8">
        <v>994.36</v>
      </c>
      <c r="F296" s="9"/>
      <c r="G296" s="10">
        <f>SUM(D299:D302)</f>
        <v>0</v>
      </c>
      <c r="H296" s="10">
        <f>E296*G296</f>
        <v>0</v>
      </c>
    </row>
    <row r="297" spans="2:8" ht="15">
      <c r="B297" s="16" t="s">
        <v>6</v>
      </c>
      <c r="C297" s="17" t="s">
        <v>139</v>
      </c>
      <c r="D297" s="17"/>
      <c r="E297" s="17" t="s">
        <v>6</v>
      </c>
      <c r="F297" s="17"/>
      <c r="G297" s="17" t="s">
        <v>6</v>
      </c>
      <c r="H297" s="17"/>
    </row>
    <row r="298" spans="2:8" ht="15">
      <c r="B298" s="16"/>
      <c r="C298" s="11" t="s">
        <v>7</v>
      </c>
      <c r="D298" s="11" t="s">
        <v>8</v>
      </c>
      <c r="E298" s="11" t="s">
        <v>7</v>
      </c>
      <c r="F298" s="11" t="s">
        <v>8</v>
      </c>
      <c r="G298" s="11" t="s">
        <v>7</v>
      </c>
      <c r="H298" s="11" t="s">
        <v>8</v>
      </c>
    </row>
    <row r="299" spans="1:8" ht="15">
      <c r="A299" s="14" t="s">
        <v>144</v>
      </c>
      <c r="B299" s="16"/>
      <c r="C299" s="12" t="s">
        <v>143</v>
      </c>
      <c r="D299" s="13"/>
      <c r="E299" s="12" t="s">
        <v>6</v>
      </c>
      <c r="F299" s="13"/>
      <c r="G299" s="12" t="s">
        <v>6</v>
      </c>
      <c r="H299" s="13"/>
    </row>
    <row r="300" spans="1:8" ht="15">
      <c r="A300" s="14" t="s">
        <v>146</v>
      </c>
      <c r="B300" s="16"/>
      <c r="C300" s="12" t="s">
        <v>145</v>
      </c>
      <c r="D300" s="13"/>
      <c r="E300" s="12" t="s">
        <v>6</v>
      </c>
      <c r="F300" s="13"/>
      <c r="G300" s="12" t="s">
        <v>6</v>
      </c>
      <c r="H300" s="13"/>
    </row>
    <row r="301" spans="1:8" ht="15">
      <c r="A301" s="14" t="s">
        <v>147</v>
      </c>
      <c r="B301" s="16"/>
      <c r="C301" s="12" t="s">
        <v>103</v>
      </c>
      <c r="D301" s="13"/>
      <c r="E301" s="12" t="s">
        <v>6</v>
      </c>
      <c r="F301" s="13"/>
      <c r="G301" s="12" t="s">
        <v>6</v>
      </c>
      <c r="H301" s="13"/>
    </row>
    <row r="302" spans="1:8" ht="15">
      <c r="A302" s="14" t="s">
        <v>148</v>
      </c>
      <c r="B302" s="16"/>
      <c r="C302" s="12" t="s">
        <v>105</v>
      </c>
      <c r="D302" s="13"/>
      <c r="E302" s="12" t="s">
        <v>6</v>
      </c>
      <c r="F302" s="13"/>
      <c r="G302" s="12" t="s">
        <v>6</v>
      </c>
      <c r="H302" s="13"/>
    </row>
    <row r="303" ht="12.75">
      <c r="B303" s="16"/>
    </row>
    <row r="304" ht="12.75">
      <c r="B304" s="16"/>
    </row>
    <row r="305" ht="12.75">
      <c r="B305" s="16"/>
    </row>
    <row r="306" ht="12.75">
      <c r="B306" s="16"/>
    </row>
    <row r="308" spans="2:8" ht="15">
      <c r="B308" s="6" t="s">
        <v>149</v>
      </c>
      <c r="C308" s="6" t="s">
        <v>150</v>
      </c>
      <c r="D308" s="7" t="s">
        <v>3</v>
      </c>
      <c r="E308" s="8">
        <v>994</v>
      </c>
      <c r="F308" s="9"/>
      <c r="G308" s="10">
        <f>SUM(D311:D312)+SUM(F311:F311)</f>
        <v>0</v>
      </c>
      <c r="H308" s="10">
        <f>E308*G308</f>
        <v>0</v>
      </c>
    </row>
    <row r="309" spans="2:8" ht="15">
      <c r="B309" s="16" t="s">
        <v>6</v>
      </c>
      <c r="C309" s="17" t="s">
        <v>33</v>
      </c>
      <c r="D309" s="17"/>
      <c r="E309" s="17" t="s">
        <v>10</v>
      </c>
      <c r="F309" s="17"/>
      <c r="G309" s="17" t="s">
        <v>6</v>
      </c>
      <c r="H309" s="17"/>
    </row>
    <row r="310" spans="2:8" ht="15">
      <c r="B310" s="16"/>
      <c r="C310" s="11" t="s">
        <v>7</v>
      </c>
      <c r="D310" s="11" t="s">
        <v>8</v>
      </c>
      <c r="E310" s="11" t="s">
        <v>7</v>
      </c>
      <c r="F310" s="11" t="s">
        <v>8</v>
      </c>
      <c r="G310" s="11" t="s">
        <v>7</v>
      </c>
      <c r="H310" s="11" t="s">
        <v>8</v>
      </c>
    </row>
    <row r="311" spans="1:8" ht="15">
      <c r="A311" s="14" t="s">
        <v>151</v>
      </c>
      <c r="B311" s="16"/>
      <c r="C311" s="12" t="s">
        <v>101</v>
      </c>
      <c r="D311" s="13"/>
      <c r="E311" s="12" t="s">
        <v>101</v>
      </c>
      <c r="F311" s="13"/>
      <c r="G311" s="12" t="s">
        <v>6</v>
      </c>
      <c r="H311" s="13"/>
    </row>
    <row r="312" spans="1:8" ht="15">
      <c r="A312" s="14" t="s">
        <v>152</v>
      </c>
      <c r="B312" s="16"/>
      <c r="C312" s="12" t="s">
        <v>103</v>
      </c>
      <c r="D312" s="13"/>
      <c r="E312" s="12" t="s">
        <v>6</v>
      </c>
      <c r="F312" s="13"/>
      <c r="G312" s="12" t="s">
        <v>6</v>
      </c>
      <c r="H312" s="13"/>
    </row>
    <row r="313" ht="12.75">
      <c r="B313" s="16"/>
    </row>
    <row r="314" ht="12.75">
      <c r="B314" s="16"/>
    </row>
    <row r="315" ht="12.75">
      <c r="B315" s="16"/>
    </row>
    <row r="316" ht="12.75">
      <c r="B316" s="16"/>
    </row>
    <row r="317" ht="12.75">
      <c r="B317" s="16"/>
    </row>
    <row r="318" ht="12.75">
      <c r="B318" s="16"/>
    </row>
    <row r="320" spans="2:8" ht="15">
      <c r="B320" s="6" t="s">
        <v>153</v>
      </c>
      <c r="C320" s="6" t="s">
        <v>128</v>
      </c>
      <c r="D320" s="7" t="s">
        <v>3</v>
      </c>
      <c r="E320" s="8">
        <v>630.01</v>
      </c>
      <c r="F320" s="9"/>
      <c r="G320" s="10">
        <f>SUM(D323:D323)+SUM(F323:F326)+SUM(H323:H329)</f>
        <v>0</v>
      </c>
      <c r="H320" s="10">
        <f>E320*G320</f>
        <v>0</v>
      </c>
    </row>
    <row r="321" spans="2:8" ht="15">
      <c r="B321" s="16" t="s">
        <v>6</v>
      </c>
      <c r="C321" s="17" t="s">
        <v>154</v>
      </c>
      <c r="D321" s="17"/>
      <c r="E321" s="17" t="s">
        <v>37</v>
      </c>
      <c r="F321" s="17"/>
      <c r="G321" s="17" t="s">
        <v>38</v>
      </c>
      <c r="H321" s="17"/>
    </row>
    <row r="322" spans="2:8" ht="15">
      <c r="B322" s="16"/>
      <c r="C322" s="11" t="s">
        <v>7</v>
      </c>
      <c r="D322" s="11" t="s">
        <v>8</v>
      </c>
      <c r="E322" s="11" t="s">
        <v>7</v>
      </c>
      <c r="F322" s="11" t="s">
        <v>8</v>
      </c>
      <c r="G322" s="11" t="s">
        <v>7</v>
      </c>
      <c r="H322" s="11" t="s">
        <v>8</v>
      </c>
    </row>
    <row r="323" spans="1:8" ht="15">
      <c r="A323" s="14" t="s">
        <v>156</v>
      </c>
      <c r="B323" s="16"/>
      <c r="C323" s="12" t="s">
        <v>105</v>
      </c>
      <c r="D323" s="13"/>
      <c r="E323" s="12" t="s">
        <v>145</v>
      </c>
      <c r="F323" s="13"/>
      <c r="G323" s="12" t="s">
        <v>155</v>
      </c>
      <c r="H323" s="13"/>
    </row>
    <row r="324" spans="1:8" ht="15">
      <c r="A324" s="14" t="s">
        <v>158</v>
      </c>
      <c r="B324" s="16"/>
      <c r="C324" s="12" t="s">
        <v>6</v>
      </c>
      <c r="D324" s="13"/>
      <c r="E324" s="12" t="s">
        <v>157</v>
      </c>
      <c r="F324" s="13"/>
      <c r="G324" s="12" t="s">
        <v>145</v>
      </c>
      <c r="H324" s="13"/>
    </row>
    <row r="325" spans="1:8" ht="15">
      <c r="A325" s="14" t="s">
        <v>160</v>
      </c>
      <c r="B325" s="16"/>
      <c r="C325" s="12" t="s">
        <v>6</v>
      </c>
      <c r="D325" s="13"/>
      <c r="E325" s="12" t="s">
        <v>159</v>
      </c>
      <c r="F325" s="13"/>
      <c r="G325" s="12" t="s">
        <v>157</v>
      </c>
      <c r="H325" s="13"/>
    </row>
    <row r="326" spans="1:8" ht="15">
      <c r="A326" s="14" t="s">
        <v>161</v>
      </c>
      <c r="B326" s="16"/>
      <c r="C326" s="12" t="s">
        <v>6</v>
      </c>
      <c r="D326" s="13"/>
      <c r="E326" s="12" t="s">
        <v>129</v>
      </c>
      <c r="F326" s="13"/>
      <c r="G326" s="12" t="s">
        <v>101</v>
      </c>
      <c r="H326" s="13"/>
    </row>
    <row r="327" spans="1:8" ht="15">
      <c r="A327" s="14" t="s">
        <v>162</v>
      </c>
      <c r="B327" s="16"/>
      <c r="C327" s="12" t="s">
        <v>6</v>
      </c>
      <c r="D327" s="13"/>
      <c r="E327" s="12" t="s">
        <v>6</v>
      </c>
      <c r="F327" s="13"/>
      <c r="G327" s="12" t="s">
        <v>103</v>
      </c>
      <c r="H327" s="13"/>
    </row>
    <row r="328" spans="1:8" ht="15">
      <c r="A328" s="14" t="s">
        <v>163</v>
      </c>
      <c r="B328" s="16"/>
      <c r="C328" s="12" t="s">
        <v>6</v>
      </c>
      <c r="D328" s="13"/>
      <c r="E328" s="12" t="s">
        <v>6</v>
      </c>
      <c r="F328" s="13"/>
      <c r="G328" s="12" t="s">
        <v>159</v>
      </c>
      <c r="H328" s="13"/>
    </row>
    <row r="329" spans="1:8" ht="15">
      <c r="A329" s="14" t="s">
        <v>164</v>
      </c>
      <c r="B329" s="16"/>
      <c r="C329" s="12" t="s">
        <v>6</v>
      </c>
      <c r="D329" s="13"/>
      <c r="E329" s="12" t="s">
        <v>6</v>
      </c>
      <c r="F329" s="13"/>
      <c r="G329" s="12" t="s">
        <v>129</v>
      </c>
      <c r="H329" s="13"/>
    </row>
    <row r="330" ht="12.75">
      <c r="B330" s="16"/>
    </row>
    <row r="332" spans="2:8" ht="15">
      <c r="B332" s="6" t="s">
        <v>165</v>
      </c>
      <c r="C332" s="6" t="s">
        <v>138</v>
      </c>
      <c r="D332" s="7" t="s">
        <v>3</v>
      </c>
      <c r="E332" s="8">
        <v>559.99</v>
      </c>
      <c r="F332" s="9"/>
      <c r="G332" s="10">
        <f>SUM(D335:D341)</f>
        <v>0</v>
      </c>
      <c r="H332" s="10">
        <f>E332*G332</f>
        <v>0</v>
      </c>
    </row>
    <row r="333" spans="2:8" ht="15">
      <c r="B333" s="16" t="s">
        <v>6</v>
      </c>
      <c r="C333" s="17" t="s">
        <v>22</v>
      </c>
      <c r="D333" s="17"/>
      <c r="E333" s="17" t="s">
        <v>6</v>
      </c>
      <c r="F333" s="17"/>
      <c r="G333" s="17" t="s">
        <v>6</v>
      </c>
      <c r="H333" s="17"/>
    </row>
    <row r="334" spans="2:8" ht="15">
      <c r="B334" s="16"/>
      <c r="C334" s="11" t="s">
        <v>7</v>
      </c>
      <c r="D334" s="11" t="s">
        <v>8</v>
      </c>
      <c r="E334" s="11" t="s">
        <v>7</v>
      </c>
      <c r="F334" s="11" t="s">
        <v>8</v>
      </c>
      <c r="G334" s="11" t="s">
        <v>7</v>
      </c>
      <c r="H334" s="11" t="s">
        <v>8</v>
      </c>
    </row>
    <row r="335" spans="1:8" ht="15">
      <c r="A335" s="14" t="s">
        <v>166</v>
      </c>
      <c r="B335" s="16"/>
      <c r="C335" s="12" t="s">
        <v>143</v>
      </c>
      <c r="D335" s="13"/>
      <c r="E335" s="12" t="s">
        <v>6</v>
      </c>
      <c r="F335" s="13"/>
      <c r="G335" s="12" t="s">
        <v>6</v>
      </c>
      <c r="H335" s="13"/>
    </row>
    <row r="336" spans="1:8" ht="15">
      <c r="A336" s="14" t="s">
        <v>167</v>
      </c>
      <c r="B336" s="16"/>
      <c r="C336" s="12" t="s">
        <v>140</v>
      </c>
      <c r="D336" s="13"/>
      <c r="E336" s="12" t="s">
        <v>6</v>
      </c>
      <c r="F336" s="13"/>
      <c r="G336" s="12" t="s">
        <v>6</v>
      </c>
      <c r="H336" s="13"/>
    </row>
    <row r="337" spans="1:8" ht="15">
      <c r="A337" s="14" t="s">
        <v>168</v>
      </c>
      <c r="B337" s="16"/>
      <c r="C337" s="12" t="s">
        <v>145</v>
      </c>
      <c r="D337" s="13"/>
      <c r="E337" s="12" t="s">
        <v>6</v>
      </c>
      <c r="F337" s="13"/>
      <c r="G337" s="12" t="s">
        <v>6</v>
      </c>
      <c r="H337" s="13"/>
    </row>
    <row r="338" spans="1:8" ht="15">
      <c r="A338" s="14" t="s">
        <v>169</v>
      </c>
      <c r="B338" s="16"/>
      <c r="C338" s="12" t="s">
        <v>157</v>
      </c>
      <c r="D338" s="13"/>
      <c r="E338" s="12" t="s">
        <v>6</v>
      </c>
      <c r="F338" s="13"/>
      <c r="G338" s="12" t="s">
        <v>6</v>
      </c>
      <c r="H338" s="13"/>
    </row>
    <row r="339" spans="1:8" ht="15">
      <c r="A339" s="14" t="s">
        <v>170</v>
      </c>
      <c r="B339" s="16"/>
      <c r="C339" s="12" t="s">
        <v>101</v>
      </c>
      <c r="D339" s="13"/>
      <c r="E339" s="12" t="s">
        <v>6</v>
      </c>
      <c r="F339" s="13"/>
      <c r="G339" s="12" t="s">
        <v>6</v>
      </c>
      <c r="H339" s="13"/>
    </row>
    <row r="340" spans="1:8" ht="15">
      <c r="A340" s="14" t="s">
        <v>171</v>
      </c>
      <c r="B340" s="16"/>
      <c r="C340" s="12" t="s">
        <v>103</v>
      </c>
      <c r="D340" s="13"/>
      <c r="E340" s="12" t="s">
        <v>6</v>
      </c>
      <c r="F340" s="13"/>
      <c r="G340" s="12" t="s">
        <v>6</v>
      </c>
      <c r="H340" s="13"/>
    </row>
    <row r="341" spans="1:8" ht="15">
      <c r="A341" s="14" t="s">
        <v>172</v>
      </c>
      <c r="B341" s="16"/>
      <c r="C341" s="12" t="s">
        <v>159</v>
      </c>
      <c r="D341" s="13"/>
      <c r="E341" s="12" t="s">
        <v>6</v>
      </c>
      <c r="F341" s="13"/>
      <c r="G341" s="12" t="s">
        <v>6</v>
      </c>
      <c r="H341" s="13"/>
    </row>
    <row r="342" ht="12.75">
      <c r="B342" s="16"/>
    </row>
    <row r="344" spans="2:8" ht="15">
      <c r="B344" s="6" t="s">
        <v>173</v>
      </c>
      <c r="C344" s="6" t="s">
        <v>174</v>
      </c>
      <c r="D344" s="7" t="s">
        <v>3</v>
      </c>
      <c r="E344" s="8">
        <v>892.49</v>
      </c>
      <c r="F344" s="9"/>
      <c r="G344" s="10">
        <f>SUM(D347:D347)</f>
        <v>0</v>
      </c>
      <c r="H344" s="10">
        <f>E344*G344</f>
        <v>0</v>
      </c>
    </row>
    <row r="345" spans="2:8" ht="15">
      <c r="B345" s="16" t="s">
        <v>6</v>
      </c>
      <c r="C345" s="17" t="s">
        <v>9</v>
      </c>
      <c r="D345" s="17"/>
      <c r="E345" s="17" t="s">
        <v>6</v>
      </c>
      <c r="F345" s="17"/>
      <c r="G345" s="17" t="s">
        <v>6</v>
      </c>
      <c r="H345" s="17"/>
    </row>
    <row r="346" spans="2:8" ht="15">
      <c r="B346" s="16"/>
      <c r="C346" s="11" t="s">
        <v>7</v>
      </c>
      <c r="D346" s="11" t="s">
        <v>8</v>
      </c>
      <c r="E346" s="11" t="s">
        <v>7</v>
      </c>
      <c r="F346" s="11" t="s">
        <v>8</v>
      </c>
      <c r="G346" s="11" t="s">
        <v>7</v>
      </c>
      <c r="H346" s="11" t="s">
        <v>8</v>
      </c>
    </row>
    <row r="347" spans="1:8" ht="15">
      <c r="A347" s="14" t="s">
        <v>175</v>
      </c>
      <c r="B347" s="16"/>
      <c r="C347" s="12" t="s">
        <v>129</v>
      </c>
      <c r="D347" s="13"/>
      <c r="E347" s="12" t="s">
        <v>6</v>
      </c>
      <c r="F347" s="13"/>
      <c r="G347" s="12" t="s">
        <v>6</v>
      </c>
      <c r="H347" s="13"/>
    </row>
    <row r="348" ht="12.75">
      <c r="B348" s="16"/>
    </row>
    <row r="349" ht="12.75">
      <c r="B349" s="16"/>
    </row>
    <row r="350" ht="12.75">
      <c r="B350" s="16"/>
    </row>
    <row r="351" ht="12.75">
      <c r="B351" s="16"/>
    </row>
    <row r="352" ht="12.75">
      <c r="B352" s="16"/>
    </row>
    <row r="353" ht="12.75">
      <c r="B353" s="16"/>
    </row>
    <row r="354" ht="12.75">
      <c r="B354" s="16"/>
    </row>
  </sheetData>
  <sheetProtection/>
  <mergeCells count="116">
    <mergeCell ref="B345:B354"/>
    <mergeCell ref="C345:D345"/>
    <mergeCell ref="E345:F345"/>
    <mergeCell ref="G345:H345"/>
    <mergeCell ref="B321:B330"/>
    <mergeCell ref="C321:D321"/>
    <mergeCell ref="E321:F321"/>
    <mergeCell ref="G321:H321"/>
    <mergeCell ref="B333:B342"/>
    <mergeCell ref="C333:D333"/>
    <mergeCell ref="E333:F333"/>
    <mergeCell ref="G333:H333"/>
    <mergeCell ref="B297:B306"/>
    <mergeCell ref="C297:D297"/>
    <mergeCell ref="E297:F297"/>
    <mergeCell ref="G297:H297"/>
    <mergeCell ref="B309:B318"/>
    <mergeCell ref="C309:D309"/>
    <mergeCell ref="E309:F309"/>
    <mergeCell ref="G309:H309"/>
    <mergeCell ref="B273:B282"/>
    <mergeCell ref="C273:D273"/>
    <mergeCell ref="E273:F273"/>
    <mergeCell ref="G273:H273"/>
    <mergeCell ref="B285:B294"/>
    <mergeCell ref="C285:D285"/>
    <mergeCell ref="E285:F285"/>
    <mergeCell ref="G285:H285"/>
    <mergeCell ref="B244:B253"/>
    <mergeCell ref="C244:D244"/>
    <mergeCell ref="E244:F244"/>
    <mergeCell ref="G244:H244"/>
    <mergeCell ref="B256:B265"/>
    <mergeCell ref="C256:D256"/>
    <mergeCell ref="E256:F256"/>
    <mergeCell ref="G256:H256"/>
    <mergeCell ref="B220:B229"/>
    <mergeCell ref="C220:D220"/>
    <mergeCell ref="E220:F220"/>
    <mergeCell ref="G220:H220"/>
    <mergeCell ref="B232:B241"/>
    <mergeCell ref="C232:D232"/>
    <mergeCell ref="E232:F232"/>
    <mergeCell ref="G232:H232"/>
    <mergeCell ref="B196:B205"/>
    <mergeCell ref="C196:D196"/>
    <mergeCell ref="E196:F196"/>
    <mergeCell ref="G196:H196"/>
    <mergeCell ref="B208:B217"/>
    <mergeCell ref="C208:D208"/>
    <mergeCell ref="E208:F208"/>
    <mergeCell ref="G208:H208"/>
    <mergeCell ref="B172:B181"/>
    <mergeCell ref="C172:D172"/>
    <mergeCell ref="E172:F172"/>
    <mergeCell ref="G172:H172"/>
    <mergeCell ref="B184:B193"/>
    <mergeCell ref="C184:D184"/>
    <mergeCell ref="E184:F184"/>
    <mergeCell ref="G184:H184"/>
    <mergeCell ref="B148:B157"/>
    <mergeCell ref="C148:D148"/>
    <mergeCell ref="E148:F148"/>
    <mergeCell ref="G148:H148"/>
    <mergeCell ref="B160:B169"/>
    <mergeCell ref="C160:D160"/>
    <mergeCell ref="E160:F160"/>
    <mergeCell ref="G160:H160"/>
    <mergeCell ref="B124:B133"/>
    <mergeCell ref="C124:D124"/>
    <mergeCell ref="E124:F124"/>
    <mergeCell ref="G124:H124"/>
    <mergeCell ref="B136:B145"/>
    <mergeCell ref="C136:D136"/>
    <mergeCell ref="E136:F136"/>
    <mergeCell ref="G136:H136"/>
    <mergeCell ref="B100:B109"/>
    <mergeCell ref="C100:D100"/>
    <mergeCell ref="E100:F100"/>
    <mergeCell ref="G100:H100"/>
    <mergeCell ref="B112:B121"/>
    <mergeCell ref="C112:D112"/>
    <mergeCell ref="E112:F112"/>
    <mergeCell ref="G112:H112"/>
    <mergeCell ref="B76:B85"/>
    <mergeCell ref="C76:D76"/>
    <mergeCell ref="E76:F76"/>
    <mergeCell ref="G76:H76"/>
    <mergeCell ref="B88:B97"/>
    <mergeCell ref="C88:D88"/>
    <mergeCell ref="E88:F88"/>
    <mergeCell ref="G88:H88"/>
    <mergeCell ref="B52:B61"/>
    <mergeCell ref="C52:D52"/>
    <mergeCell ref="E52:F52"/>
    <mergeCell ref="G52:H52"/>
    <mergeCell ref="B64:B73"/>
    <mergeCell ref="C64:D64"/>
    <mergeCell ref="E64:F64"/>
    <mergeCell ref="G64:H64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5" right="0.75" top="1" bottom="1" header="0.5" footer="0.5"/>
  <pageSetup orientation="portrait" paperSize="9"/>
  <ignoredErrors>
    <ignoredError sqref="C6 E6 C18 C30 C42 C54 C66 C78:C79 E78 C90:C92 E90:E92 C102:C105 C114:C115 C126:C129 C138:C141 E138:E139 C150 C162 C174 C186 C198:C199 E198 G198:G199 C210 C222:C224 C234:C236 C246:C248 C258:C270 C275:C278 E275:E280 C287 C299:C302 C311:C312 E311 C323 E323:E326 G323:G329 C335:C341 C347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s="15" t="s">
        <v>176</v>
      </c>
      <c r="B1" s="15" t="s">
        <v>177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dcterms:created xsi:type="dcterms:W3CDTF">2015-09-17T12:13:49Z</dcterms:created>
  <dcterms:modified xsi:type="dcterms:W3CDTF">2015-09-17T15:37:14Z</dcterms:modified>
  <cp:category/>
  <cp:version/>
  <cp:contentType/>
  <cp:contentStatus/>
</cp:coreProperties>
</file>