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Триумф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<sst xmlns="http://schemas.openxmlformats.org/spreadsheetml/2006/main" count="360" uniqueCount="105">
  <si>
    <t>Дата формирования:</t>
  </si>
  <si>
    <t>17.09.2015</t>
  </si>
  <si>
    <t>Триумф</t>
  </si>
  <si>
    <t>Цена</t>
  </si>
  <si>
    <t>**Amourette Sweet String</t>
  </si>
  <si>
    <t>Стринг</t>
  </si>
  <si>
    <t/>
  </si>
  <si>
    <t>размер</t>
  </si>
  <si>
    <t>количество</t>
  </si>
  <si>
    <t>светло-розовый</t>
  </si>
  <si>
    <t>36</t>
  </si>
  <si>
    <t>137745\\\</t>
  </si>
  <si>
    <t>**Beauty Sensation Tai</t>
  </si>
  <si>
    <t>Слип</t>
  </si>
  <si>
    <t>цветочно-розовый</t>
  </si>
  <si>
    <t>42</t>
  </si>
  <si>
    <t>328980\\\</t>
  </si>
  <si>
    <t>**Elegant Angel Curves String</t>
  </si>
  <si>
    <t>Стринг низкая л/т</t>
  </si>
  <si>
    <t>ангора</t>
  </si>
  <si>
    <t>40</t>
  </si>
  <si>
    <t>328992\\\</t>
  </si>
  <si>
    <t>**Elegant Angel Curves Tai</t>
  </si>
  <si>
    <t>кофе с молоком</t>
  </si>
  <si>
    <t>44</t>
  </si>
  <si>
    <t>328987\\\</t>
  </si>
  <si>
    <t>**Pure Sensation Highwaist Panty</t>
  </si>
  <si>
    <t>шорты утягивающие высокие</t>
  </si>
  <si>
    <t>черный</t>
  </si>
  <si>
    <t>38</t>
  </si>
  <si>
    <t>278044\\\</t>
  </si>
  <si>
    <t>278045\\\</t>
  </si>
  <si>
    <t>278046\\\</t>
  </si>
  <si>
    <t>278047\\\</t>
  </si>
  <si>
    <t>46</t>
  </si>
  <si>
    <t>278048\\\</t>
  </si>
  <si>
    <t>**Pure Sensation Panty L</t>
  </si>
  <si>
    <t>Корректирующие панталоны</t>
  </si>
  <si>
    <t>278000\\\</t>
  </si>
  <si>
    <t>278002\\\</t>
  </si>
  <si>
    <t>278003\\\</t>
  </si>
  <si>
    <t>278004\\\</t>
  </si>
  <si>
    <t>**sloggi Dreamy String</t>
  </si>
  <si>
    <t>голубой</t>
  </si>
  <si>
    <t>S</t>
  </si>
  <si>
    <t>137962\\\</t>
  </si>
  <si>
    <t>**sloggi Wow! Mini</t>
  </si>
  <si>
    <t>Трусы низкая л/т</t>
  </si>
  <si>
    <t>415912\\\</t>
  </si>
  <si>
    <t>*Luxurious Romance S</t>
  </si>
  <si>
    <t>Пояс для чулок</t>
  </si>
  <si>
    <t>белый</t>
  </si>
  <si>
    <t>70-75</t>
  </si>
  <si>
    <t>278031\\\</t>
  </si>
  <si>
    <t>*Perfect Sensation Bodydress</t>
  </si>
  <si>
    <t>Платье корректирующее</t>
  </si>
  <si>
    <t>обжаренный миндаль</t>
  </si>
  <si>
    <t>75B</t>
  </si>
  <si>
    <t>445589\445580\\</t>
  </si>
  <si>
    <t>75C</t>
  </si>
  <si>
    <t>445590\445581\\</t>
  </si>
  <si>
    <t>75D</t>
  </si>
  <si>
    <t>445591\445582\\</t>
  </si>
  <si>
    <t>80B</t>
  </si>
  <si>
    <t>445592\445583\\</t>
  </si>
  <si>
    <t>80C</t>
  </si>
  <si>
    <t>445593\445584\\</t>
  </si>
  <si>
    <t>80D</t>
  </si>
  <si>
    <t>445594\445585\\</t>
  </si>
  <si>
    <t>85B</t>
  </si>
  <si>
    <t>445595\445586\\</t>
  </si>
  <si>
    <t>85C</t>
  </si>
  <si>
    <t>445596\445587\\</t>
  </si>
  <si>
    <t>85D</t>
  </si>
  <si>
    <t>445597\445588\\</t>
  </si>
  <si>
    <t>*Perfect Sensation Highwaist Panty</t>
  </si>
  <si>
    <t>Трусы высокая л/т</t>
  </si>
  <si>
    <t>445605\445598\\</t>
  </si>
  <si>
    <t>445604\445599\\</t>
  </si>
  <si>
    <t>445603\445600\\</t>
  </si>
  <si>
    <t>445602\445601\\</t>
  </si>
  <si>
    <t>*Pure sensation bodydress</t>
  </si>
  <si>
    <t>Боди</t>
  </si>
  <si>
    <t>264100\\\</t>
  </si>
  <si>
    <t>264101\\\</t>
  </si>
  <si>
    <t>264102\\\</t>
  </si>
  <si>
    <t>264103\\\</t>
  </si>
  <si>
    <t>264104\\\</t>
  </si>
  <si>
    <t>264105\\\</t>
  </si>
  <si>
    <t>*Pure Sensation Skirt</t>
  </si>
  <si>
    <t>Корректирующее бельё</t>
  </si>
  <si>
    <t>445577\\\</t>
  </si>
  <si>
    <t>291142\\\</t>
  </si>
  <si>
    <t>291143\\\</t>
  </si>
  <si>
    <t>sloggi Feel Beautiful N</t>
  </si>
  <si>
    <t>Мягкая чашка без кар</t>
  </si>
  <si>
    <t>фарфор</t>
  </si>
  <si>
    <t>401211\\\</t>
  </si>
  <si>
    <t>Winter moments robe</t>
  </si>
  <si>
    <t>Халат</t>
  </si>
  <si>
    <t>роза пустыни</t>
  </si>
  <si>
    <t>L</t>
  </si>
  <si>
    <t>264972\\\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</si>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</sst>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61</xdr:row>
      <xdr:rowOff>19050</xdr:rowOff>
    </xdr:to>
    <xdr:pic>
      <xdr:nvPicPr>
        <xdr:cNvPr id="1" name="Picture 2" descr="24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810625"/>
          <a:ext cx="1600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70</xdr:row>
      <xdr:rowOff>133350</xdr:rowOff>
    </xdr:to>
    <xdr:pic>
      <xdr:nvPicPr>
        <xdr:cNvPr id="2" name="Picture 3" descr="24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9823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1571625</xdr:colOff>
      <xdr:row>98</xdr:row>
      <xdr:rowOff>9525</xdr:rowOff>
    </xdr:to>
    <xdr:pic>
      <xdr:nvPicPr>
        <xdr:cNvPr id="3" name="Picture 4" descr="383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5182850"/>
          <a:ext cx="15240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107</xdr:row>
      <xdr:rowOff>57150</xdr:rowOff>
    </xdr:to>
    <xdr:pic>
      <xdr:nvPicPr>
        <xdr:cNvPr id="4" name="Picture 5" descr="242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7240250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1647825</xdr:colOff>
      <xdr:row>120</xdr:row>
      <xdr:rowOff>133350</xdr:rowOff>
    </xdr:to>
    <xdr:pic>
      <xdr:nvPicPr>
        <xdr:cNvPr id="5" name="Picture 6" descr="406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9297650"/>
          <a:ext cx="16002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124</xdr:row>
      <xdr:rowOff>38100</xdr:rowOff>
    </xdr:from>
    <xdr:to>
      <xdr:col>1</xdr:col>
      <xdr:colOff>1647825</xdr:colOff>
      <xdr:row>131</xdr:row>
      <xdr:rowOff>133350</xdr:rowOff>
    </xdr:to>
    <xdr:pic>
      <xdr:nvPicPr>
        <xdr:cNvPr id="6" name="Picture 7" descr="406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2174557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136</xdr:row>
      <xdr:rowOff>38100</xdr:rowOff>
    </xdr:from>
    <xdr:to>
      <xdr:col>1</xdr:col>
      <xdr:colOff>1628775</xdr:colOff>
      <xdr:row>146</xdr:row>
      <xdr:rowOff>28575</xdr:rowOff>
    </xdr:to>
    <xdr:pic>
      <xdr:nvPicPr>
        <xdr:cNvPr id="7" name="Picture 8" descr="238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238887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148</xdr:row>
      <xdr:rowOff>38100</xdr:rowOff>
    </xdr:from>
    <xdr:to>
      <xdr:col>1</xdr:col>
      <xdr:colOff>1647825</xdr:colOff>
      <xdr:row>156</xdr:row>
      <xdr:rowOff>152400</xdr:rowOff>
    </xdr:to>
    <xdr:pic>
      <xdr:nvPicPr>
        <xdr:cNvPr id="8" name="Picture 9" descr="245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26088975"/>
          <a:ext cx="1600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160</xdr:row>
      <xdr:rowOff>38100</xdr:rowOff>
    </xdr:from>
    <xdr:to>
      <xdr:col>1</xdr:col>
      <xdr:colOff>1647825</xdr:colOff>
      <xdr:row>169</xdr:row>
      <xdr:rowOff>152400</xdr:rowOff>
    </xdr:to>
    <xdr:pic>
      <xdr:nvPicPr>
        <xdr:cNvPr id="9" name="Picture 10" descr="383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8203525"/>
          <a:ext cx="16002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G3+G15+G27+G39+G51+G63+G75+G87+G99+G111+G124+G136+G148+G160+G172</f>
        <v>0</v>
      </c>
      <c r="H2" s="5">
        <f>H3+H15+H27+H39+H51+H63+H75+H87+H99+H111+H124+H136+H148+H160+H172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327.41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789.03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839.2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22</v>
      </c>
      <c r="C39" s="6" t="s">
        <v>13</v>
      </c>
      <c r="D39" s="7" t="s">
        <v>3</v>
      </c>
      <c r="E39" s="8">
        <v>909.19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26</v>
      </c>
      <c r="C51" s="6" t="s">
        <v>27</v>
      </c>
      <c r="D51" s="7" t="s">
        <v>3</v>
      </c>
      <c r="E51" s="8">
        <v>1399.29</v>
      </c>
      <c r="F51" s="9"/>
      <c r="G51" s="10">
        <f>SUM(D54:D58)</f>
        <v>0</v>
      </c>
      <c r="H51" s="10">
        <f>E51*G51</f>
        <v>0</v>
      </c>
    </row>
    <row r="52" spans="2:8" ht="15">
      <c r="B52" s="16" t="s">
        <v>6</v>
      </c>
      <c r="C52" s="17" t="s">
        <v>28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30</v>
      </c>
      <c r="B54" s="16"/>
      <c r="C54" s="12" t="s">
        <v>29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31</v>
      </c>
      <c r="B55" s="16"/>
      <c r="C55" s="12" t="s">
        <v>20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32</v>
      </c>
      <c r="B56" s="16"/>
      <c r="C56" s="12" t="s">
        <v>15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33</v>
      </c>
      <c r="B57" s="16"/>
      <c r="C57" s="12" t="s">
        <v>24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35</v>
      </c>
      <c r="B58" s="16"/>
      <c r="C58" s="12" t="s">
        <v>34</v>
      </c>
      <c r="D58" s="13"/>
      <c r="E58" s="12" t="s">
        <v>6</v>
      </c>
      <c r="F58" s="13"/>
      <c r="G58" s="12" t="s">
        <v>6</v>
      </c>
      <c r="H58" s="13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36</v>
      </c>
      <c r="C63" s="6" t="s">
        <v>37</v>
      </c>
      <c r="D63" s="7" t="s">
        <v>3</v>
      </c>
      <c r="E63" s="8">
        <v>1609.11</v>
      </c>
      <c r="F63" s="9"/>
      <c r="G63" s="10">
        <f>SUM(D66:D69)</f>
        <v>0</v>
      </c>
      <c r="H63" s="10">
        <f>E63*G63</f>
        <v>0</v>
      </c>
    </row>
    <row r="64" spans="2:8" ht="15">
      <c r="B64" s="16" t="s">
        <v>6</v>
      </c>
      <c r="C64" s="17" t="s">
        <v>28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38</v>
      </c>
      <c r="B66" s="16"/>
      <c r="C66" s="12" t="s">
        <v>29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39</v>
      </c>
      <c r="B67" s="16"/>
      <c r="C67" s="12" t="s">
        <v>20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40</v>
      </c>
      <c r="B68" s="16"/>
      <c r="C68" s="12" t="s">
        <v>15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41</v>
      </c>
      <c r="B69" s="16"/>
      <c r="C69" s="12" t="s">
        <v>24</v>
      </c>
      <c r="D69" s="13"/>
      <c r="E69" s="12" t="s">
        <v>6</v>
      </c>
      <c r="F69" s="13"/>
      <c r="G69" s="12" t="s">
        <v>6</v>
      </c>
      <c r="H69" s="13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42</v>
      </c>
      <c r="C75" s="6" t="s">
        <v>5</v>
      </c>
      <c r="D75" s="7" t="s">
        <v>3</v>
      </c>
      <c r="E75" s="8">
        <v>249.77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43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44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46</v>
      </c>
      <c r="C87" s="6" t="s">
        <v>47</v>
      </c>
      <c r="D87" s="7" t="s">
        <v>3</v>
      </c>
      <c r="E87" s="8">
        <v>699.31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29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49</v>
      </c>
      <c r="C99" s="6" t="s">
        <v>50</v>
      </c>
      <c r="D99" s="7" t="s">
        <v>3</v>
      </c>
      <c r="E99" s="8">
        <v>1040.31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51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52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54</v>
      </c>
      <c r="C111" s="6" t="s">
        <v>55</v>
      </c>
      <c r="D111" s="7" t="s">
        <v>3</v>
      </c>
      <c r="E111" s="8">
        <v>3149.31</v>
      </c>
      <c r="F111" s="9"/>
      <c r="G111" s="10">
        <f>SUM(D114:D122)+SUM(F114:F122)</f>
        <v>0</v>
      </c>
      <c r="H111" s="10">
        <f>E111*G111</f>
        <v>0</v>
      </c>
    </row>
    <row r="112" spans="2:8" ht="15">
      <c r="B112" s="16" t="s">
        <v>6</v>
      </c>
      <c r="C112" s="17" t="s">
        <v>56</v>
      </c>
      <c r="D112" s="17"/>
      <c r="E112" s="17" t="s">
        <v>28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58</v>
      </c>
      <c r="B114" s="16"/>
      <c r="C114" s="12" t="s">
        <v>57</v>
      </c>
      <c r="D114" s="13"/>
      <c r="E114" s="12" t="s">
        <v>57</v>
      </c>
      <c r="F114" s="13"/>
      <c r="G114" s="12" t="s">
        <v>6</v>
      </c>
      <c r="H114" s="13"/>
    </row>
    <row r="115" spans="1:8" ht="15">
      <c r="A115" s="14" t="s">
        <v>60</v>
      </c>
      <c r="B115" s="16"/>
      <c r="C115" s="12" t="s">
        <v>59</v>
      </c>
      <c r="D115" s="13"/>
      <c r="E115" s="12" t="s">
        <v>59</v>
      </c>
      <c r="F115" s="13"/>
      <c r="G115" s="12" t="s">
        <v>6</v>
      </c>
      <c r="H115" s="13"/>
    </row>
    <row r="116" spans="1:8" ht="15">
      <c r="A116" s="14" t="s">
        <v>62</v>
      </c>
      <c r="B116" s="16"/>
      <c r="C116" s="12" t="s">
        <v>61</v>
      </c>
      <c r="D116" s="13"/>
      <c r="E116" s="12" t="s">
        <v>61</v>
      </c>
      <c r="F116" s="13"/>
      <c r="G116" s="12" t="s">
        <v>6</v>
      </c>
      <c r="H116" s="13"/>
    </row>
    <row r="117" spans="1:8" ht="15">
      <c r="A117" s="14" t="s">
        <v>64</v>
      </c>
      <c r="B117" s="16"/>
      <c r="C117" s="12" t="s">
        <v>63</v>
      </c>
      <c r="D117" s="13"/>
      <c r="E117" s="12" t="s">
        <v>63</v>
      </c>
      <c r="F117" s="13"/>
      <c r="G117" s="12" t="s">
        <v>6</v>
      </c>
      <c r="H117" s="13"/>
    </row>
    <row r="118" spans="1:8" ht="15">
      <c r="A118" s="14" t="s">
        <v>66</v>
      </c>
      <c r="B118" s="16"/>
      <c r="C118" s="12" t="s">
        <v>65</v>
      </c>
      <c r="D118" s="13"/>
      <c r="E118" s="12" t="s">
        <v>65</v>
      </c>
      <c r="F118" s="13"/>
      <c r="G118" s="12" t="s">
        <v>6</v>
      </c>
      <c r="H118" s="13"/>
    </row>
    <row r="119" spans="1:8" ht="15">
      <c r="A119" s="14" t="s">
        <v>68</v>
      </c>
      <c r="B119" s="16"/>
      <c r="C119" s="12" t="s">
        <v>67</v>
      </c>
      <c r="D119" s="13"/>
      <c r="E119" s="12" t="s">
        <v>67</v>
      </c>
      <c r="F119" s="13"/>
      <c r="G119" s="12" t="s">
        <v>6</v>
      </c>
      <c r="H119" s="13"/>
    </row>
    <row r="120" spans="1:8" ht="15">
      <c r="A120" s="14" t="s">
        <v>70</v>
      </c>
      <c r="B120" s="16"/>
      <c r="C120" s="12" t="s">
        <v>69</v>
      </c>
      <c r="D120" s="13"/>
      <c r="E120" s="12" t="s">
        <v>69</v>
      </c>
      <c r="F120" s="13"/>
      <c r="G120" s="12" t="s">
        <v>6</v>
      </c>
      <c r="H120" s="13"/>
    </row>
    <row r="121" spans="1:8" ht="15">
      <c r="A121" s="14" t="s">
        <v>72</v>
      </c>
      <c r="B121" s="16"/>
      <c r="C121" s="12" t="s">
        <v>71</v>
      </c>
      <c r="D121" s="13"/>
      <c r="E121" s="12" t="s">
        <v>71</v>
      </c>
      <c r="F121" s="13"/>
      <c r="G121" s="12" t="s">
        <v>6</v>
      </c>
      <c r="H121" s="13"/>
    </row>
    <row r="122" spans="1:8" ht="15">
      <c r="A122" s="14" t="s">
        <v>74</v>
      </c>
      <c r="C122" s="12" t="s">
        <v>73</v>
      </c>
      <c r="D122" s="13"/>
      <c r="E122" s="12" t="s">
        <v>73</v>
      </c>
      <c r="F122" s="13"/>
      <c r="G122" s="12" t="s">
        <v>6</v>
      </c>
      <c r="H122" s="13"/>
    </row>
    <row r="124" spans="2:8" ht="15">
      <c r="B124" s="6" t="s">
        <v>75</v>
      </c>
      <c r="C124" s="6" t="s">
        <v>76</v>
      </c>
      <c r="D124" s="7" t="s">
        <v>3</v>
      </c>
      <c r="E124" s="8">
        <v>1679.31</v>
      </c>
      <c r="F124" s="9"/>
      <c r="G124" s="10">
        <f>SUM(D127:D130)+SUM(F127:F130)</f>
        <v>0</v>
      </c>
      <c r="H124" s="10">
        <f>E124*G124</f>
        <v>0</v>
      </c>
    </row>
    <row r="125" spans="2:8" ht="15">
      <c r="B125" s="16" t="s">
        <v>6</v>
      </c>
      <c r="C125" s="17" t="s">
        <v>56</v>
      </c>
      <c r="D125" s="17"/>
      <c r="E125" s="17" t="s">
        <v>28</v>
      </c>
      <c r="F125" s="17"/>
      <c r="G125" s="17" t="s">
        <v>6</v>
      </c>
      <c r="H125" s="17"/>
    </row>
    <row r="126" spans="2:8" ht="15">
      <c r="B126" s="16"/>
      <c r="C126" s="11" t="s">
        <v>7</v>
      </c>
      <c r="D126" s="11" t="s">
        <v>8</v>
      </c>
      <c r="E126" s="11" t="s">
        <v>7</v>
      </c>
      <c r="F126" s="11" t="s">
        <v>8</v>
      </c>
      <c r="G126" s="11" t="s">
        <v>7</v>
      </c>
      <c r="H126" s="11" t="s">
        <v>8</v>
      </c>
    </row>
    <row r="127" spans="1:8" ht="15">
      <c r="A127" s="14" t="s">
        <v>77</v>
      </c>
      <c r="B127" s="16"/>
      <c r="C127" s="12" t="s">
        <v>29</v>
      </c>
      <c r="D127" s="13"/>
      <c r="E127" s="12" t="s">
        <v>29</v>
      </c>
      <c r="F127" s="13"/>
      <c r="G127" s="12" t="s">
        <v>6</v>
      </c>
      <c r="H127" s="13"/>
    </row>
    <row r="128" spans="1:8" ht="15">
      <c r="A128" s="14" t="s">
        <v>78</v>
      </c>
      <c r="B128" s="16"/>
      <c r="C128" s="12" t="s">
        <v>20</v>
      </c>
      <c r="D128" s="13"/>
      <c r="E128" s="12" t="s">
        <v>20</v>
      </c>
      <c r="F128" s="13"/>
      <c r="G128" s="12" t="s">
        <v>6</v>
      </c>
      <c r="H128" s="13"/>
    </row>
    <row r="129" spans="1:8" ht="15">
      <c r="A129" s="14" t="s">
        <v>79</v>
      </c>
      <c r="B129" s="16"/>
      <c r="C129" s="12" t="s">
        <v>15</v>
      </c>
      <c r="D129" s="13"/>
      <c r="E129" s="12" t="s">
        <v>15</v>
      </c>
      <c r="F129" s="13"/>
      <c r="G129" s="12" t="s">
        <v>6</v>
      </c>
      <c r="H129" s="13"/>
    </row>
    <row r="130" spans="1:8" ht="15">
      <c r="A130" s="14" t="s">
        <v>80</v>
      </c>
      <c r="B130" s="16"/>
      <c r="C130" s="12" t="s">
        <v>24</v>
      </c>
      <c r="D130" s="13"/>
      <c r="E130" s="12" t="s">
        <v>24</v>
      </c>
      <c r="F130" s="13"/>
      <c r="G130" s="12" t="s">
        <v>6</v>
      </c>
      <c r="H130" s="13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6" spans="2:8" ht="15">
      <c r="B136" s="6" t="s">
        <v>81</v>
      </c>
      <c r="C136" s="6" t="s">
        <v>82</v>
      </c>
      <c r="D136" s="7" t="s">
        <v>3</v>
      </c>
      <c r="E136" s="8">
        <v>1722.21</v>
      </c>
      <c r="F136" s="9"/>
      <c r="G136" s="10">
        <f>SUM(D139:D144)</f>
        <v>0</v>
      </c>
      <c r="H136" s="10">
        <f>E136*G136</f>
        <v>0</v>
      </c>
    </row>
    <row r="137" spans="2:8" ht="15">
      <c r="B137" s="16" t="s">
        <v>6</v>
      </c>
      <c r="C137" s="17" t="s">
        <v>28</v>
      </c>
      <c r="D137" s="17"/>
      <c r="E137" s="17" t="s">
        <v>6</v>
      </c>
      <c r="F137" s="17"/>
      <c r="G137" s="17" t="s">
        <v>6</v>
      </c>
      <c r="H137" s="17"/>
    </row>
    <row r="138" spans="2:8" ht="15">
      <c r="B138" s="16"/>
      <c r="C138" s="11" t="s">
        <v>7</v>
      </c>
      <c r="D138" s="11" t="s">
        <v>8</v>
      </c>
      <c r="E138" s="11" t="s">
        <v>7</v>
      </c>
      <c r="F138" s="11" t="s">
        <v>8</v>
      </c>
      <c r="G138" s="11" t="s">
        <v>7</v>
      </c>
      <c r="H138" s="11" t="s">
        <v>8</v>
      </c>
    </row>
    <row r="139" spans="1:8" ht="15">
      <c r="A139" s="14" t="s">
        <v>83</v>
      </c>
      <c r="B139" s="16"/>
      <c r="C139" s="12" t="s">
        <v>59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84</v>
      </c>
      <c r="B140" s="16"/>
      <c r="C140" s="12" t="s">
        <v>61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85</v>
      </c>
      <c r="B141" s="16"/>
      <c r="C141" s="12" t="s">
        <v>63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86</v>
      </c>
      <c r="B142" s="16"/>
      <c r="C142" s="12" t="s">
        <v>65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87</v>
      </c>
      <c r="B143" s="16"/>
      <c r="C143" s="12" t="s">
        <v>67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88</v>
      </c>
      <c r="B144" s="16"/>
      <c r="C144" s="12" t="s">
        <v>69</v>
      </c>
      <c r="D144" s="13"/>
      <c r="E144" s="12" t="s">
        <v>6</v>
      </c>
      <c r="F144" s="13"/>
      <c r="G144" s="12" t="s">
        <v>6</v>
      </c>
      <c r="H144" s="13"/>
    </row>
    <row r="145" ht="12.75">
      <c r="B145" s="16"/>
    </row>
    <row r="146" ht="12.75">
      <c r="B146" s="16"/>
    </row>
    <row r="148" spans="2:8" ht="15">
      <c r="B148" s="6" t="s">
        <v>89</v>
      </c>
      <c r="C148" s="6" t="s">
        <v>90</v>
      </c>
      <c r="D148" s="7" t="s">
        <v>3</v>
      </c>
      <c r="E148" s="8">
        <v>1399.29</v>
      </c>
      <c r="F148" s="9"/>
      <c r="G148" s="10">
        <f>SUM(D151:D153)</f>
        <v>0</v>
      </c>
      <c r="H148" s="10">
        <f>E148*G148</f>
        <v>0</v>
      </c>
    </row>
    <row r="149" spans="2:8" ht="15">
      <c r="B149" s="16" t="s">
        <v>6</v>
      </c>
      <c r="C149" s="17" t="s">
        <v>28</v>
      </c>
      <c r="D149" s="17"/>
      <c r="E149" s="17" t="s">
        <v>6</v>
      </c>
      <c r="F149" s="17"/>
      <c r="G149" s="17" t="s">
        <v>6</v>
      </c>
      <c r="H149" s="17"/>
    </row>
    <row r="150" spans="2:8" ht="15">
      <c r="B150" s="16"/>
      <c r="C150" s="11" t="s">
        <v>7</v>
      </c>
      <c r="D150" s="11" t="s">
        <v>8</v>
      </c>
      <c r="E150" s="11" t="s">
        <v>7</v>
      </c>
      <c r="F150" s="11" t="s">
        <v>8</v>
      </c>
      <c r="G150" s="11" t="s">
        <v>7</v>
      </c>
      <c r="H150" s="11" t="s">
        <v>8</v>
      </c>
    </row>
    <row r="151" spans="1:8" ht="15">
      <c r="A151" s="14" t="s">
        <v>91</v>
      </c>
      <c r="B151" s="16"/>
      <c r="C151" s="12" t="s">
        <v>10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92</v>
      </c>
      <c r="B152" s="16"/>
      <c r="C152" s="12" t="s">
        <v>29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93</v>
      </c>
      <c r="B153" s="16"/>
      <c r="C153" s="12" t="s">
        <v>20</v>
      </c>
      <c r="D153" s="13"/>
      <c r="E153" s="12" t="s">
        <v>6</v>
      </c>
      <c r="F153" s="13"/>
      <c r="G153" s="12" t="s">
        <v>6</v>
      </c>
      <c r="H153" s="13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60" spans="2:8" ht="15">
      <c r="B160" s="6" t="s">
        <v>94</v>
      </c>
      <c r="C160" s="6" t="s">
        <v>95</v>
      </c>
      <c r="D160" s="7" t="s">
        <v>3</v>
      </c>
      <c r="E160" s="8">
        <v>909.29</v>
      </c>
      <c r="F160" s="9"/>
      <c r="G160" s="10">
        <f>SUM(D163:D163)</f>
        <v>0</v>
      </c>
      <c r="H160" s="10">
        <f>E160*G160</f>
        <v>0</v>
      </c>
    </row>
    <row r="161" spans="2:8" ht="15">
      <c r="B161" s="16" t="s">
        <v>6</v>
      </c>
      <c r="C161" s="17" t="s">
        <v>96</v>
      </c>
      <c r="D161" s="17"/>
      <c r="E161" s="17" t="s">
        <v>6</v>
      </c>
      <c r="F161" s="17"/>
      <c r="G161" s="17" t="s">
        <v>6</v>
      </c>
      <c r="H161" s="17"/>
    </row>
    <row r="162" spans="2:8" ht="15">
      <c r="B162" s="16"/>
      <c r="C162" s="11" t="s">
        <v>7</v>
      </c>
      <c r="D162" s="11" t="s">
        <v>8</v>
      </c>
      <c r="E162" s="11" t="s">
        <v>7</v>
      </c>
      <c r="F162" s="11" t="s">
        <v>8</v>
      </c>
      <c r="G162" s="11" t="s">
        <v>7</v>
      </c>
      <c r="H162" s="11" t="s">
        <v>8</v>
      </c>
    </row>
    <row r="163" spans="1:8" ht="15">
      <c r="A163" s="14" t="s">
        <v>97</v>
      </c>
      <c r="B163" s="16"/>
      <c r="C163" s="12" t="s">
        <v>59</v>
      </c>
      <c r="D163" s="13"/>
      <c r="E163" s="12" t="s">
        <v>6</v>
      </c>
      <c r="F163" s="13"/>
      <c r="G163" s="12" t="s">
        <v>6</v>
      </c>
      <c r="H163" s="13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2" spans="2:8" ht="15">
      <c r="B172" s="6" t="s">
        <v>98</v>
      </c>
      <c r="C172" s="6" t="s">
        <v>99</v>
      </c>
      <c r="D172" s="7" t="s">
        <v>3</v>
      </c>
      <c r="E172" s="8">
        <v>2871.08</v>
      </c>
      <c r="F172" s="9"/>
      <c r="G172" s="10">
        <f>SUM(D175:D175)</f>
        <v>0</v>
      </c>
      <c r="H172" s="10">
        <f>E172*G172</f>
        <v>0</v>
      </c>
    </row>
    <row r="173" spans="2:8" ht="15">
      <c r="B173" s="16" t="s">
        <v>6</v>
      </c>
      <c r="C173" s="17" t="s">
        <v>100</v>
      </c>
      <c r="D173" s="17"/>
      <c r="E173" s="17" t="s">
        <v>6</v>
      </c>
      <c r="F173" s="17"/>
      <c r="G173" s="17" t="s">
        <v>6</v>
      </c>
      <c r="H173" s="17"/>
    </row>
    <row r="174" spans="2:8" ht="15">
      <c r="B174" s="16"/>
      <c r="C174" s="11" t="s">
        <v>7</v>
      </c>
      <c r="D174" s="11" t="s">
        <v>8</v>
      </c>
      <c r="E174" s="11" t="s">
        <v>7</v>
      </c>
      <c r="F174" s="11" t="s">
        <v>8</v>
      </c>
      <c r="G174" s="11" t="s">
        <v>7</v>
      </c>
      <c r="H174" s="11" t="s">
        <v>8</v>
      </c>
    </row>
    <row r="175" spans="1:8" ht="15">
      <c r="A175" s="14" t="s">
        <v>102</v>
      </c>
      <c r="B175" s="16"/>
      <c r="C175" s="12" t="s">
        <v>101</v>
      </c>
      <c r="D175" s="13"/>
      <c r="E175" s="12" t="s">
        <v>6</v>
      </c>
      <c r="F175" s="13"/>
      <c r="G175" s="12" t="s">
        <v>6</v>
      </c>
      <c r="H175" s="13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</sheetData>
  <sheetProtection/>
  <mergeCells count="60">
    <mergeCell ref="B173:B182"/>
    <mergeCell ref="C173:D173"/>
    <mergeCell ref="E173:F173"/>
    <mergeCell ref="G173:H173"/>
    <mergeCell ref="B149:B158"/>
    <mergeCell ref="C149:D149"/>
    <mergeCell ref="E149:F149"/>
    <mergeCell ref="G149:H149"/>
    <mergeCell ref="B161:B170"/>
    <mergeCell ref="C161:D161"/>
    <mergeCell ref="E161:F161"/>
    <mergeCell ref="G161:H161"/>
    <mergeCell ref="B125:B134"/>
    <mergeCell ref="C125:D125"/>
    <mergeCell ref="E125:F125"/>
    <mergeCell ref="G125:H125"/>
    <mergeCell ref="B137:B146"/>
    <mergeCell ref="C137:D137"/>
    <mergeCell ref="E137:F137"/>
    <mergeCell ref="G137:H137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C42 C54:C58 C66:C69 C78 C90 C102 C114:C122 E114:E122 C127:C130 E127:E130 C139:C144 C151:C153 C163 C17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103</v>
      </c>
      <c r="B1" s="15" t="s">
        <v>104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2015-09-17T12:38:21Z</dcterms:created>
  <dcterms:modified xsi:type="dcterms:W3CDTF">2015-09-17T15:48:07Z</dcterms:modified>
  <cp:category/>
  <cp:version/>
  <cp:contentType/>
  <cp:contentStatus/>
</cp:coreProperties>
</file>