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Primaver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<sst xmlns="http://schemas.openxmlformats.org/spreadsheetml/2006/main" count="171" uniqueCount="64">
  <si>
    <t>Дата формирования:</t>
  </si>
  <si>
    <t>17.09.2015</t>
  </si>
  <si>
    <t>Primavera</t>
  </si>
  <si>
    <t>Цена</t>
  </si>
  <si>
    <t>**PV-22104</t>
  </si>
  <si>
    <t>Слип</t>
  </si>
  <si>
    <t/>
  </si>
  <si>
    <t>размер</t>
  </si>
  <si>
    <t>количество</t>
  </si>
  <si>
    <t>бежевый</t>
  </si>
  <si>
    <t>черный</t>
  </si>
  <si>
    <t>шампань</t>
  </si>
  <si>
    <t>38</t>
  </si>
  <si>
    <t>40</t>
  </si>
  <si>
    <t>443454\332579\332575\</t>
  </si>
  <si>
    <t>42</t>
  </si>
  <si>
    <t>332583\\332576\</t>
  </si>
  <si>
    <t>44</t>
  </si>
  <si>
    <t>332584\\332577\</t>
  </si>
  <si>
    <t>46</t>
  </si>
  <si>
    <t>332585\\443456\</t>
  </si>
  <si>
    <t>443455\\\</t>
  </si>
  <si>
    <t>**PV-23104</t>
  </si>
  <si>
    <t>Шорты</t>
  </si>
  <si>
    <t>445501\\\</t>
  </si>
  <si>
    <t>**PV-24104</t>
  </si>
  <si>
    <t>Стринг</t>
  </si>
  <si>
    <t>332593\\\</t>
  </si>
  <si>
    <t>PV-10104</t>
  </si>
  <si>
    <t>Пуш - ап</t>
  </si>
  <si>
    <t>75A</t>
  </si>
  <si>
    <t>70B</t>
  </si>
  <si>
    <t>373906\332526\\</t>
  </si>
  <si>
    <t>75B</t>
  </si>
  <si>
    <t>332534\332538\\</t>
  </si>
  <si>
    <t>80B</t>
  </si>
  <si>
    <t>75C</t>
  </si>
  <si>
    <t>332543\332536\\</t>
  </si>
  <si>
    <t>\332540\\</t>
  </si>
  <si>
    <t>80C</t>
  </si>
  <si>
    <t>\332541\\</t>
  </si>
  <si>
    <t>PV-10105</t>
  </si>
  <si>
    <t>Балконет</t>
  </si>
  <si>
    <t>85B</t>
  </si>
  <si>
    <t>332563\396909\\</t>
  </si>
  <si>
    <t>332566\\\</t>
  </si>
  <si>
    <t>85C</t>
  </si>
  <si>
    <t>332567\\\</t>
  </si>
  <si>
    <t>85D</t>
  </si>
  <si>
    <t>332568\\\</t>
  </si>
  <si>
    <t>90B</t>
  </si>
  <si>
    <t>443450\\\</t>
  </si>
  <si>
    <t>90D</t>
  </si>
  <si>
    <t>443452\\\</t>
  </si>
  <si>
    <t>PV-10106</t>
  </si>
  <si>
    <t>75D</t>
  </si>
  <si>
    <t>80D</t>
  </si>
  <si>
    <t>412632\412646\412637\</t>
  </si>
  <si>
    <t>75E</t>
  </si>
  <si>
    <t>412638\\\</t>
  </si>
  <si>
    <t>412645\\\</t>
  </si>
  <si>
    <t>412653\\\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</si>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</sst>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1514475</xdr:colOff>
      <xdr:row>13</xdr:row>
      <xdr:rowOff>57150</xdr:rowOff>
    </xdr:to>
    <xdr:pic>
      <xdr:nvPicPr>
        <xdr:cNvPr id="1" name="Picture 2" descr="26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25</xdr:row>
      <xdr:rowOff>114300</xdr:rowOff>
    </xdr:to>
    <xdr:pic>
      <xdr:nvPicPr>
        <xdr:cNvPr id="2" name="Picture 3" descr="37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52725"/>
          <a:ext cx="16002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1457325</xdr:colOff>
      <xdr:row>38</xdr:row>
      <xdr:rowOff>9525</xdr:rowOff>
    </xdr:to>
    <xdr:pic>
      <xdr:nvPicPr>
        <xdr:cNvPr id="3" name="Picture 4" descr="26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101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49</xdr:row>
      <xdr:rowOff>0</xdr:rowOff>
    </xdr:to>
    <xdr:pic>
      <xdr:nvPicPr>
        <xdr:cNvPr id="4" name="Picture 5" descr="261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867525"/>
          <a:ext cx="16002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1514475</xdr:colOff>
      <xdr:row>61</xdr:row>
      <xdr:rowOff>28575</xdr:rowOff>
    </xdr:to>
    <xdr:pic>
      <xdr:nvPicPr>
        <xdr:cNvPr id="5" name="Picture 6" descr="261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0392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1514475</xdr:colOff>
      <xdr:row>73</xdr:row>
      <xdr:rowOff>85725</xdr:rowOff>
    </xdr:to>
    <xdr:pic>
      <xdr:nvPicPr>
        <xdr:cNvPr id="6" name="Picture 7" descr="387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2395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</f>
        <v>0</v>
      </c>
      <c r="H2" s="5">
        <f>H3+H15+H27+H39+H51+H63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294.01</v>
      </c>
      <c r="F3" s="9"/>
      <c r="G3" s="10">
        <f>SUM(D6:D10)+SUM(F6:F6)+SUM(H6:H9)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13</v>
      </c>
      <c r="F6" s="13"/>
      <c r="G6" s="12" t="s">
        <v>13</v>
      </c>
      <c r="H6" s="13"/>
    </row>
    <row r="7" spans="1:8" ht="15">
      <c r="A7" s="14" t="s">
        <v>16</v>
      </c>
      <c r="B7" s="16"/>
      <c r="C7" s="12" t="s">
        <v>13</v>
      </c>
      <c r="D7" s="13"/>
      <c r="E7" s="12" t="s">
        <v>6</v>
      </c>
      <c r="F7" s="13"/>
      <c r="G7" s="12" t="s">
        <v>15</v>
      </c>
      <c r="H7" s="13"/>
    </row>
    <row r="8" spans="1:8" ht="15">
      <c r="A8" s="14" t="s">
        <v>18</v>
      </c>
      <c r="B8" s="16"/>
      <c r="C8" s="12" t="s">
        <v>15</v>
      </c>
      <c r="D8" s="13"/>
      <c r="E8" s="12" t="s">
        <v>6</v>
      </c>
      <c r="F8" s="13"/>
      <c r="G8" s="12" t="s">
        <v>17</v>
      </c>
      <c r="H8" s="13"/>
    </row>
    <row r="9" spans="1:8" ht="15">
      <c r="A9" s="14" t="s">
        <v>20</v>
      </c>
      <c r="B9" s="16"/>
      <c r="C9" s="12" t="s">
        <v>17</v>
      </c>
      <c r="D9" s="13"/>
      <c r="E9" s="12" t="s">
        <v>6</v>
      </c>
      <c r="F9" s="13"/>
      <c r="G9" s="12" t="s">
        <v>19</v>
      </c>
      <c r="H9" s="13"/>
    </row>
    <row r="10" spans="1:8" ht="15">
      <c r="A10" s="14" t="s">
        <v>21</v>
      </c>
      <c r="B10" s="16"/>
      <c r="C10" s="12" t="s">
        <v>19</v>
      </c>
      <c r="D10" s="13"/>
      <c r="E10" s="12" t="s">
        <v>6</v>
      </c>
      <c r="F10" s="13"/>
      <c r="G10" s="12" t="s">
        <v>6</v>
      </c>
      <c r="H10" s="13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22</v>
      </c>
      <c r="C15" s="6" t="s">
        <v>23</v>
      </c>
      <c r="D15" s="7" t="s">
        <v>3</v>
      </c>
      <c r="E15" s="8">
        <v>210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10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24</v>
      </c>
      <c r="B18" s="16"/>
      <c r="C18" s="12" t="s">
        <v>17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25</v>
      </c>
      <c r="C27" s="6" t="s">
        <v>26</v>
      </c>
      <c r="D27" s="7" t="s">
        <v>3</v>
      </c>
      <c r="E27" s="8">
        <v>207.9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27</v>
      </c>
      <c r="B30" s="16"/>
      <c r="C30" s="12" t="s">
        <v>13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28</v>
      </c>
      <c r="C39" s="6" t="s">
        <v>29</v>
      </c>
      <c r="D39" s="7" t="s">
        <v>3</v>
      </c>
      <c r="E39" s="8">
        <v>731.85</v>
      </c>
      <c r="F39" s="9"/>
      <c r="G39" s="10">
        <f>SUM(D42:D44)+SUM(F42:F46)</f>
        <v>0</v>
      </c>
      <c r="H39" s="10">
        <f>E39*G39</f>
        <v>0</v>
      </c>
    </row>
    <row r="40" spans="2:8" ht="15">
      <c r="B40" s="16" t="s">
        <v>6</v>
      </c>
      <c r="C40" s="17" t="s">
        <v>10</v>
      </c>
      <c r="D40" s="17"/>
      <c r="E40" s="17" t="s">
        <v>11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32</v>
      </c>
      <c r="B42" s="16"/>
      <c r="C42" s="12" t="s">
        <v>30</v>
      </c>
      <c r="D42" s="13"/>
      <c r="E42" s="12" t="s">
        <v>31</v>
      </c>
      <c r="F42" s="13"/>
      <c r="G42" s="12" t="s">
        <v>6</v>
      </c>
      <c r="H42" s="13"/>
    </row>
    <row r="43" spans="1:8" ht="15">
      <c r="A43" s="14" t="s">
        <v>34</v>
      </c>
      <c r="B43" s="16"/>
      <c r="C43" s="12" t="s">
        <v>33</v>
      </c>
      <c r="D43" s="13"/>
      <c r="E43" s="12" t="s">
        <v>30</v>
      </c>
      <c r="F43" s="13"/>
      <c r="G43" s="12" t="s">
        <v>6</v>
      </c>
      <c r="H43" s="13"/>
    </row>
    <row r="44" spans="1:8" ht="15">
      <c r="A44" s="14" t="s">
        <v>37</v>
      </c>
      <c r="B44" s="16"/>
      <c r="C44" s="12" t="s">
        <v>35</v>
      </c>
      <c r="D44" s="13"/>
      <c r="E44" s="12" t="s">
        <v>36</v>
      </c>
      <c r="F44" s="13"/>
      <c r="G44" s="12" t="s">
        <v>6</v>
      </c>
      <c r="H44" s="13"/>
    </row>
    <row r="45" spans="1:8" ht="15">
      <c r="A45" s="14" t="s">
        <v>38</v>
      </c>
      <c r="B45" s="16"/>
      <c r="C45" s="12" t="s">
        <v>6</v>
      </c>
      <c r="D45" s="13"/>
      <c r="E45" s="12" t="s">
        <v>35</v>
      </c>
      <c r="F45" s="13"/>
      <c r="G45" s="12" t="s">
        <v>6</v>
      </c>
      <c r="H45" s="13"/>
    </row>
    <row r="46" spans="1:8" ht="15">
      <c r="A46" s="14" t="s">
        <v>40</v>
      </c>
      <c r="B46" s="16"/>
      <c r="C46" s="12" t="s">
        <v>6</v>
      </c>
      <c r="D46" s="13"/>
      <c r="E46" s="12" t="s">
        <v>39</v>
      </c>
      <c r="F46" s="13"/>
      <c r="G46" s="12" t="s">
        <v>6</v>
      </c>
      <c r="H46" s="13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41</v>
      </c>
      <c r="C51" s="6" t="s">
        <v>42</v>
      </c>
      <c r="D51" s="7" t="s">
        <v>3</v>
      </c>
      <c r="E51" s="8">
        <v>807.78</v>
      </c>
      <c r="F51" s="9"/>
      <c r="G51" s="10">
        <f>SUM(D54:D59)+SUM(F54:F54)</f>
        <v>0</v>
      </c>
      <c r="H51" s="10">
        <f>E51*G51</f>
        <v>0</v>
      </c>
    </row>
    <row r="52" spans="2:8" ht="15">
      <c r="B52" s="16" t="s">
        <v>6</v>
      </c>
      <c r="C52" s="17" t="s">
        <v>10</v>
      </c>
      <c r="D52" s="17"/>
      <c r="E52" s="17" t="s">
        <v>11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44</v>
      </c>
      <c r="B54" s="16"/>
      <c r="C54" s="12" t="s">
        <v>39</v>
      </c>
      <c r="D54" s="13"/>
      <c r="E54" s="12" t="s">
        <v>43</v>
      </c>
      <c r="F54" s="13"/>
      <c r="G54" s="12" t="s">
        <v>6</v>
      </c>
      <c r="H54" s="13"/>
    </row>
    <row r="55" spans="1:8" ht="15">
      <c r="A55" s="14" t="s">
        <v>45</v>
      </c>
      <c r="B55" s="16"/>
      <c r="C55" s="12" t="s">
        <v>43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47</v>
      </c>
      <c r="B56" s="16"/>
      <c r="C56" s="12" t="s">
        <v>46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49</v>
      </c>
      <c r="B57" s="16"/>
      <c r="C57" s="12" t="s">
        <v>48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51</v>
      </c>
      <c r="B58" s="16"/>
      <c r="C58" s="12" t="s">
        <v>50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53</v>
      </c>
      <c r="B59" s="16"/>
      <c r="C59" s="12" t="s">
        <v>52</v>
      </c>
      <c r="D59" s="13"/>
      <c r="E59" s="12" t="s">
        <v>6</v>
      </c>
      <c r="F59" s="13"/>
      <c r="G59" s="12" t="s">
        <v>6</v>
      </c>
      <c r="H59" s="13"/>
    </row>
    <row r="60" ht="12.75">
      <c r="B60" s="16"/>
    </row>
    <row r="61" ht="12.75">
      <c r="B61" s="16"/>
    </row>
    <row r="63" spans="2:8" ht="15">
      <c r="B63" s="6" t="s">
        <v>54</v>
      </c>
      <c r="C63" s="6" t="s">
        <v>29</v>
      </c>
      <c r="D63" s="7" t="s">
        <v>3</v>
      </c>
      <c r="E63" s="8">
        <v>420</v>
      </c>
      <c r="F63" s="9"/>
      <c r="G63" s="10">
        <f>SUM(D66:D69)+SUM(F66:F66)+SUM(H66:H66)</f>
        <v>0</v>
      </c>
      <c r="H63" s="10">
        <f>E63*G63</f>
        <v>0</v>
      </c>
    </row>
    <row r="64" spans="2:8" ht="15">
      <c r="B64" s="16" t="s">
        <v>6</v>
      </c>
      <c r="C64" s="17" t="s">
        <v>9</v>
      </c>
      <c r="D64" s="17"/>
      <c r="E64" s="17" t="s">
        <v>10</v>
      </c>
      <c r="F64" s="17"/>
      <c r="G64" s="17" t="s">
        <v>11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57</v>
      </c>
      <c r="B66" s="16"/>
      <c r="C66" s="12" t="s">
        <v>55</v>
      </c>
      <c r="D66" s="13"/>
      <c r="E66" s="12" t="s">
        <v>56</v>
      </c>
      <c r="F66" s="13"/>
      <c r="G66" s="12" t="s">
        <v>55</v>
      </c>
      <c r="H66" s="13"/>
    </row>
    <row r="67" spans="1:8" ht="15">
      <c r="A67" s="14" t="s">
        <v>59</v>
      </c>
      <c r="B67" s="16"/>
      <c r="C67" s="12" t="s">
        <v>58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60</v>
      </c>
      <c r="B68" s="16"/>
      <c r="C68" s="12" t="s">
        <v>56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61</v>
      </c>
      <c r="B69" s="16"/>
      <c r="C69" s="12" t="s">
        <v>48</v>
      </c>
      <c r="D69" s="13"/>
      <c r="E69" s="12" t="s">
        <v>6</v>
      </c>
      <c r="F69" s="13"/>
      <c r="G69" s="12" t="s">
        <v>6</v>
      </c>
      <c r="H69" s="13"/>
    </row>
    <row r="70" ht="12.75">
      <c r="B70" s="16"/>
    </row>
    <row r="71" ht="12.75">
      <c r="B71" s="16"/>
    </row>
    <row r="72" ht="12.75">
      <c r="B72" s="16"/>
    </row>
    <row r="73" ht="12.75">
      <c r="B73" s="16"/>
    </row>
  </sheetData>
  <sheetProtection/>
  <mergeCells count="24"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10 E6 G6:G9 C18 C30 C42:C44 E42:E46 C54:C59 E54 C66:C69 E66 G6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62</v>
      </c>
      <c r="B1" s="15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2015-09-17T12:13:33Z</dcterms:created>
  <dcterms:modified xsi:type="dcterms:W3CDTF">2015-09-17T15:36:44Z</dcterms:modified>
  <cp:category/>
  <cp:version/>
  <cp:contentType/>
  <cp:contentStatus/>
</cp:coreProperties>
</file>