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application/octet-stream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1400" windowHeight="5895" tabRatio="0" activeTab="0"/>
  </bookViews>
  <sheets>
    <sheet name="TDSheet" sheetId="1" r:id="rId1"/>
  </sheets>
  <definedNames/>
  <calcPr calcId="152511" refMode="R1C1"/>
</workbook>
</file>

<file path=xl/sharedStrings.xml><?xml version="1.0" encoding="utf-8"?>
<sst xmlns="http://schemas.openxmlformats.org/spreadsheetml/2006/main" count="64" uniqueCount="33">
  <si>
    <t>Дата создания:</t>
  </si>
  <si>
    <t>9 октября 2015 г. 10:01:20</t>
  </si>
  <si>
    <t>№</t>
  </si>
  <si>
    <t>ФОТО</t>
  </si>
  <si>
    <t>Штрихкод</t>
  </si>
  <si>
    <t>Наименование</t>
  </si>
  <si>
    <t>Цвет</t>
  </si>
  <si>
    <t>Продажная
 единица,
шт.</t>
  </si>
  <si>
    <t>Кол-во в
 коробке,
шт.</t>
  </si>
  <si>
    <t>Остаток в пути Москва</t>
  </si>
  <si>
    <t>Цена,
руб.</t>
  </si>
  <si>
    <t>Цена по золотой карте 15%</t>
  </si>
  <si>
    <t>Кол-во для заказа</t>
  </si>
  <si>
    <t>Нет Фото</t>
  </si>
  <si>
    <t>Венок декоративный (пластик), 34см</t>
  </si>
  <si>
    <t>Серебро</t>
  </si>
  <si>
    <t>Венок еловый искусственный, 40см</t>
  </si>
  <si>
    <t>Зеленый</t>
  </si>
  <si>
    <t>Венок еловый искусственный, 30см</t>
  </si>
  <si>
    <t>Гирлянда еловая искусственная, 180см</t>
  </si>
  <si>
    <t>Белый</t>
  </si>
  <si>
    <t>Ветка еловая искусственная, 49.5см</t>
  </si>
  <si>
    <t>Ветка еловая искусственная, 61см</t>
  </si>
  <si>
    <t>Гирлянда из бусин, 14мм*5м (пластик)</t>
  </si>
  <si>
    <t>Красный</t>
  </si>
  <si>
    <t>Гирлянда из бусин, 8мм*10м (пластик)</t>
  </si>
  <si>
    <t>Ментоловый</t>
  </si>
  <si>
    <t>Гирлянда из бусин, 270см (пластик)</t>
  </si>
  <si>
    <t>Бордовый</t>
  </si>
  <si>
    <t>Королевский синий</t>
  </si>
  <si>
    <t>Сиреневый</t>
  </si>
  <si>
    <t>Розовый</t>
  </si>
  <si>
    <t>Гирлянда декоративная "Аспарагус" , 110см (пластик)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</si>
</sst>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8"/>
      <name val="Arial"/>
      <family val="2"/>
    </font>
    <font>
      <sz val="10"/>
      <name val="Arial"/>
      <family val="2"/>
    </font>
    <font>
      <b/>
      <sz val="9"/>
      <color rgb="FFFF0000"/>
      <name val="Arial"/>
      <family val="2"/>
    </font>
    <font>
      <u val="single"/>
      <sz val="8"/>
      <color theme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2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2</xdr:row>
      <xdr:rowOff>76200</xdr:rowOff>
    </xdr:from>
    <xdr:ext cx="1800225" cy="1809750"/>
    <xdr:pic>
      <xdr:nvPicPr>
        <xdr:cNvPr id="3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7143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3</xdr:row>
      <xdr:rowOff>76200</xdr:rowOff>
    </xdr:from>
    <xdr:ext cx="1800225" cy="1809750"/>
    <xdr:pic>
      <xdr:nvPicPr>
        <xdr:cNvPr id="2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28194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4</xdr:row>
      <xdr:rowOff>76200</xdr:rowOff>
    </xdr:from>
    <xdr:ext cx="1800225" cy="1809750"/>
    <xdr:pic>
      <xdr:nvPicPr>
        <xdr:cNvPr id="4" name="Имя " descr="Desc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49244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5</xdr:row>
      <xdr:rowOff>76200</xdr:rowOff>
    </xdr:from>
    <xdr:ext cx="1800225" cy="1809750"/>
    <xdr:pic>
      <xdr:nvPicPr>
        <xdr:cNvPr id="5" name="Имя " descr="Descr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2925" y="70294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6</xdr:row>
      <xdr:rowOff>76200</xdr:rowOff>
    </xdr:from>
    <xdr:ext cx="1800225" cy="1809750"/>
    <xdr:pic>
      <xdr:nvPicPr>
        <xdr:cNvPr id="6" name="Имя " descr="Descr 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2925" y="91344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7</xdr:row>
      <xdr:rowOff>76200</xdr:rowOff>
    </xdr:from>
    <xdr:ext cx="1800225" cy="1809750"/>
    <xdr:pic>
      <xdr:nvPicPr>
        <xdr:cNvPr id="7" name="Имя " descr="Descr 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2925" y="112395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8</xdr:row>
      <xdr:rowOff>76200</xdr:rowOff>
    </xdr:from>
    <xdr:ext cx="1800225" cy="1809750"/>
    <xdr:pic>
      <xdr:nvPicPr>
        <xdr:cNvPr id="8" name="Имя " descr="Descr 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2925" y="133445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9</xdr:row>
      <xdr:rowOff>76200</xdr:rowOff>
    </xdr:from>
    <xdr:ext cx="1800225" cy="1809750"/>
    <xdr:pic>
      <xdr:nvPicPr>
        <xdr:cNvPr id="9" name="Имя " descr="Descr 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2925" y="154495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10</xdr:row>
      <xdr:rowOff>76200</xdr:rowOff>
    </xdr:from>
    <xdr:ext cx="1800225" cy="1809750"/>
    <xdr:pic>
      <xdr:nvPicPr>
        <xdr:cNvPr id="10" name="Имя " descr="Descr 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2925" y="175545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11</xdr:row>
      <xdr:rowOff>76200</xdr:rowOff>
    </xdr:from>
    <xdr:ext cx="1800225" cy="1809750"/>
    <xdr:pic>
      <xdr:nvPicPr>
        <xdr:cNvPr id="11" name="Имя " descr="Descr 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42925" y="196596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12</xdr:row>
      <xdr:rowOff>76200</xdr:rowOff>
    </xdr:from>
    <xdr:ext cx="1800225" cy="1809750"/>
    <xdr:pic>
      <xdr:nvPicPr>
        <xdr:cNvPr id="12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42925" y="217646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13</xdr:row>
      <xdr:rowOff>76200</xdr:rowOff>
    </xdr:from>
    <xdr:ext cx="1800225" cy="1809750"/>
    <xdr:pic>
      <xdr:nvPicPr>
        <xdr:cNvPr id="13" name="Имя " descr="Descr 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42925" y="238696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14</xdr:row>
      <xdr:rowOff>76200</xdr:rowOff>
    </xdr:from>
    <xdr:ext cx="1800225" cy="1809750"/>
    <xdr:pic>
      <xdr:nvPicPr>
        <xdr:cNvPr id="14" name="Имя " descr="Descr 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42925" y="259746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15</xdr:row>
      <xdr:rowOff>76200</xdr:rowOff>
    </xdr:from>
    <xdr:ext cx="1800225" cy="1809750"/>
    <xdr:pic>
      <xdr:nvPicPr>
        <xdr:cNvPr id="15" name="Имя " descr="Descr 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42925" y="280797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16</xdr:row>
      <xdr:rowOff>76200</xdr:rowOff>
    </xdr:from>
    <xdr:ext cx="1800225" cy="1809750"/>
    <xdr:pic>
      <xdr:nvPicPr>
        <xdr:cNvPr id="16" name="Имя " descr="Descr 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42925" y="301847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17</xdr:row>
      <xdr:rowOff>76200</xdr:rowOff>
    </xdr:from>
    <xdr:ext cx="1800225" cy="1809750"/>
    <xdr:pic>
      <xdr:nvPicPr>
        <xdr:cNvPr id="17" name="Имя " descr="Descr 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42925" y="322897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18</xdr:row>
      <xdr:rowOff>76200</xdr:rowOff>
    </xdr:from>
    <xdr:ext cx="1800225" cy="1809750"/>
    <xdr:pic>
      <xdr:nvPicPr>
        <xdr:cNvPr id="18" name="Имя " descr="Descr 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42925" y="343947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19"/>
  <sheetViews>
    <sheetView tabSelected="1" workbookViewId="0" topLeftCell="A1">
      <pane ySplit="2" topLeftCell="A3" activePane="bottomLeft" state="frozen"/>
      <selection pane="bottomLeft" activeCell="A1" sqref="A1"/>
    </sheetView>
  </sheetViews>
  <sheetFormatPr defaultColWidth="10.5" defaultRowHeight="11.25" customHeight="1"/>
  <cols>
    <col min="1" max="2" width="8.16015625" style="1" customWidth="1"/>
    <col min="3" max="3" width="26.5" style="1" customWidth="1"/>
    <col min="4" max="4" width="6.83203125" style="1" customWidth="1"/>
    <col min="5" max="5" width="16.33203125" style="1" customWidth="1"/>
    <col min="6" max="6" width="37.33203125" style="1" customWidth="1"/>
    <col min="7" max="7" width="11.66015625" style="1" customWidth="1"/>
    <col min="8" max="8" width="12.83203125" style="1" customWidth="1"/>
    <col min="9" max="9" width="10.5" style="1" customWidth="1"/>
    <col min="10" max="10" width="9.83203125" style="1" customWidth="1"/>
    <col min="11" max="11" width="14.33203125" style="1" customWidth="1"/>
    <col min="12" max="12" width="13.66015625" style="1" customWidth="1"/>
    <col min="13" max="13" width="12.33203125" style="1" customWidth="1"/>
  </cols>
  <sheetData>
    <row r="1" spans="1:3" ht="12.95" customHeight="1">
      <c r="A1" s="2" t="s">
        <v>0</v>
      </c>
      <c r="C1" s="2" t="s">
        <v>1</v>
      </c>
    </row>
    <row r="2" spans="1:13" ht="38.1" customHeight="1">
      <c r="A2" s="3" t="s">
        <v>2</v>
      </c>
      <c r="B2" s="12" t="s">
        <v>3</v>
      </c>
      <c r="C2" s="12"/>
      <c r="D2" s="12"/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4" t="s">
        <v>11</v>
      </c>
      <c r="M2" s="3" t="s">
        <v>12</v>
      </c>
    </row>
    <row r="3" spans="1:13" s="1" customFormat="1" ht="165.95" customHeight="1">
      <c r="A3" s="5">
        <v>1</v>
      </c>
      <c r="B3" s="13" t="s">
        <v>13</v>
      </c>
      <c r="C3" s="13"/>
      <c r="D3" s="14" t="str">
        <f>HYPERLINK("http://7flowers-decor.ru/upload/1c_catalog/import_files/4606500546558.jpg")</f>
        <v>http://7flowers-decor.ru/upload/1c_catalog/import_files/4606500546558.jpg</v>
      </c>
      <c r="E3" s="5">
        <v>4606500546558</v>
      </c>
      <c r="F3" s="6" t="s">
        <v>14</v>
      </c>
      <c r="G3" s="7" t="s">
        <v>15</v>
      </c>
      <c r="H3" s="5">
        <v>1</v>
      </c>
      <c r="I3" s="5">
        <v>12</v>
      </c>
      <c r="J3" s="5">
        <v>60</v>
      </c>
      <c r="K3" s="8">
        <v>1900</v>
      </c>
      <c r="L3" s="9">
        <v>1615</v>
      </c>
      <c r="M3" s="15"/>
    </row>
    <row r="4" spans="1:13" s="1" customFormat="1" ht="165.95" customHeight="1">
      <c r="A4" s="5">
        <v>2</v>
      </c>
      <c r="B4" s="13" t="s">
        <v>13</v>
      </c>
      <c r="C4" s="13"/>
      <c r="D4" s="14" t="str">
        <f>HYPERLINK("http://7flowers-decor.ru/upload/1c_catalog/import_files/3661864020572.jpg")</f>
        <v>http://7flowers-decor.ru/upload/1c_catalog/import_files/3661864020572.jpg</v>
      </c>
      <c r="E4" s="5">
        <v>3661864020572</v>
      </c>
      <c r="F4" s="6" t="s">
        <v>16</v>
      </c>
      <c r="G4" s="7" t="s">
        <v>17</v>
      </c>
      <c r="H4" s="5">
        <v>1</v>
      </c>
      <c r="I4" s="5">
        <v>16</v>
      </c>
      <c r="J4" s="5">
        <v>66</v>
      </c>
      <c r="K4" s="8">
        <v>3464</v>
      </c>
      <c r="L4" s="9">
        <v>2944.4</v>
      </c>
      <c r="M4" s="15"/>
    </row>
    <row r="5" spans="1:13" s="1" customFormat="1" ht="165.95" customHeight="1">
      <c r="A5" s="5">
        <v>3</v>
      </c>
      <c r="B5" s="13" t="s">
        <v>13</v>
      </c>
      <c r="C5" s="13"/>
      <c r="D5" s="14" t="str">
        <f>HYPERLINK("http://7flowers-decor.ru/upload/1c_catalog/import_files/3661864020589.jpg")</f>
        <v>http://7flowers-decor.ru/upload/1c_catalog/import_files/3661864020589.jpg</v>
      </c>
      <c r="E5" s="5">
        <v>3661864020589</v>
      </c>
      <c r="F5" s="6" t="s">
        <v>18</v>
      </c>
      <c r="G5" s="7" t="s">
        <v>17</v>
      </c>
      <c r="H5" s="5">
        <v>1</v>
      </c>
      <c r="I5" s="5">
        <v>24</v>
      </c>
      <c r="J5" s="5">
        <v>92</v>
      </c>
      <c r="K5" s="8">
        <v>1951</v>
      </c>
      <c r="L5" s="9">
        <v>1658.35</v>
      </c>
      <c r="M5" s="15"/>
    </row>
    <row r="6" spans="1:13" s="1" customFormat="1" ht="165.95" customHeight="1">
      <c r="A6" s="5">
        <v>4</v>
      </c>
      <c r="B6" s="13" t="s">
        <v>13</v>
      </c>
      <c r="C6" s="13"/>
      <c r="D6" s="14" t="str">
        <f>HYPERLINK("http://7flowers-decor.ru/upload/1c_catalog/import_files/3661864020596.jpg")</f>
        <v>http://7flowers-decor.ru/upload/1c_catalog/import_files/3661864020596.jpg</v>
      </c>
      <c r="E6" s="5">
        <v>3661864020596</v>
      </c>
      <c r="F6" s="6" t="s">
        <v>19</v>
      </c>
      <c r="G6" s="7" t="s">
        <v>17</v>
      </c>
      <c r="H6" s="5">
        <v>1</v>
      </c>
      <c r="I6" s="5">
        <v>16</v>
      </c>
      <c r="J6" s="5">
        <v>46</v>
      </c>
      <c r="K6" s="8">
        <v>2473</v>
      </c>
      <c r="L6" s="9">
        <v>2102.05</v>
      </c>
      <c r="M6" s="15"/>
    </row>
    <row r="7" spans="1:13" s="1" customFormat="1" ht="165.95" customHeight="1">
      <c r="A7" s="5">
        <v>5</v>
      </c>
      <c r="B7" s="13" t="s">
        <v>13</v>
      </c>
      <c r="C7" s="13"/>
      <c r="D7" s="14" t="str">
        <f>HYPERLINK("http://7flowers-decor.ru/upload/1c_catalog/import_files/3661864020602.jpg")</f>
        <v>http://7flowers-decor.ru/upload/1c_catalog/import_files/3661864020602.jpg</v>
      </c>
      <c r="E7" s="5">
        <v>3661864020602</v>
      </c>
      <c r="F7" s="6" t="s">
        <v>19</v>
      </c>
      <c r="G7" s="7" t="s">
        <v>20</v>
      </c>
      <c r="H7" s="5">
        <v>1</v>
      </c>
      <c r="I7" s="5">
        <v>16</v>
      </c>
      <c r="J7" s="5">
        <v>45</v>
      </c>
      <c r="K7" s="8">
        <v>2339</v>
      </c>
      <c r="L7" s="9">
        <v>1988.15</v>
      </c>
      <c r="M7" s="15"/>
    </row>
    <row r="8" spans="1:13" s="1" customFormat="1" ht="165.95" customHeight="1">
      <c r="A8" s="5">
        <v>6</v>
      </c>
      <c r="B8" s="13" t="s">
        <v>13</v>
      </c>
      <c r="C8" s="13"/>
      <c r="D8" s="14" t="str">
        <f>HYPERLINK("http://7flowers-decor.ru/upload/1c_catalog/import_files/3661864020619.jpg")</f>
        <v>http://7flowers-decor.ru/upload/1c_catalog/import_files/3661864020619.jpg</v>
      </c>
      <c r="E8" s="5">
        <v>3661864020619</v>
      </c>
      <c r="F8" s="6" t="s">
        <v>19</v>
      </c>
      <c r="G8" s="7" t="s">
        <v>20</v>
      </c>
      <c r="H8" s="5">
        <v>1</v>
      </c>
      <c r="I8" s="5">
        <v>18</v>
      </c>
      <c r="J8" s="5">
        <v>78</v>
      </c>
      <c r="K8" s="8">
        <v>2602</v>
      </c>
      <c r="L8" s="9">
        <v>2211.7</v>
      </c>
      <c r="M8" s="15"/>
    </row>
    <row r="9" spans="1:13" s="1" customFormat="1" ht="165.95" customHeight="1">
      <c r="A9" s="5">
        <v>7</v>
      </c>
      <c r="B9" s="13" t="s">
        <v>13</v>
      </c>
      <c r="C9" s="13"/>
      <c r="D9" s="14" t="str">
        <f>HYPERLINK("http://7flowers-decor.ru/upload/1c_catalog/import_files/3661864020626.jpg")</f>
        <v>http://7flowers-decor.ru/upload/1c_catalog/import_files/3661864020626.jpg</v>
      </c>
      <c r="E9" s="5">
        <v>3661864020626</v>
      </c>
      <c r="F9" s="6" t="s">
        <v>21</v>
      </c>
      <c r="G9" s="7" t="s">
        <v>20</v>
      </c>
      <c r="H9" s="5">
        <v>1</v>
      </c>
      <c r="I9" s="5">
        <v>96</v>
      </c>
      <c r="J9" s="5">
        <v>325</v>
      </c>
      <c r="K9" s="10">
        <v>632</v>
      </c>
      <c r="L9" s="11">
        <v>537.2</v>
      </c>
      <c r="M9" s="15"/>
    </row>
    <row r="10" spans="1:13" s="1" customFormat="1" ht="165.95" customHeight="1">
      <c r="A10" s="5">
        <v>8</v>
      </c>
      <c r="B10" s="13" t="s">
        <v>13</v>
      </c>
      <c r="C10" s="13"/>
      <c r="D10" s="14" t="str">
        <f>HYPERLINK("http://7flowers-decor.ru/upload/1c_catalog/import_files/8712799482005.jpg")</f>
        <v>http://7flowers-decor.ru/upload/1c_catalog/import_files/8712799482005.jpg</v>
      </c>
      <c r="E10" s="5">
        <v>8712799482005</v>
      </c>
      <c r="F10" s="6" t="s">
        <v>22</v>
      </c>
      <c r="G10" s="7" t="s">
        <v>15</v>
      </c>
      <c r="H10" s="5">
        <v>1</v>
      </c>
      <c r="I10" s="5">
        <v>36</v>
      </c>
      <c r="J10" s="5">
        <v>36</v>
      </c>
      <c r="K10" s="8">
        <v>1114</v>
      </c>
      <c r="L10" s="11">
        <v>946.9</v>
      </c>
      <c r="M10" s="15"/>
    </row>
    <row r="11" spans="1:13" s="1" customFormat="1" ht="165.95" customHeight="1">
      <c r="A11" s="5">
        <v>9</v>
      </c>
      <c r="B11" s="13" t="s">
        <v>13</v>
      </c>
      <c r="C11" s="13"/>
      <c r="D11" s="14" t="str">
        <f>HYPERLINK("http://7flowers-decor.ru/upload/1c_catalog/import_files/8716128664766.jpg")</f>
        <v>http://7flowers-decor.ru/upload/1c_catalog/import_files/8716128664766.jpg</v>
      </c>
      <c r="E11" s="5">
        <v>8716128664766</v>
      </c>
      <c r="F11" s="6" t="s">
        <v>23</v>
      </c>
      <c r="G11" s="7" t="s">
        <v>15</v>
      </c>
      <c r="H11" s="5">
        <v>1</v>
      </c>
      <c r="I11" s="5">
        <v>24</v>
      </c>
      <c r="J11" s="5">
        <v>22</v>
      </c>
      <c r="K11" s="10">
        <v>416</v>
      </c>
      <c r="L11" s="11">
        <v>353.6</v>
      </c>
      <c r="M11" s="15"/>
    </row>
    <row r="12" spans="1:13" s="1" customFormat="1" ht="165.95" customHeight="1">
      <c r="A12" s="5">
        <v>10</v>
      </c>
      <c r="B12" s="13" t="s">
        <v>13</v>
      </c>
      <c r="C12" s="13"/>
      <c r="D12" s="14" t="str">
        <f>HYPERLINK("http://7flowers-decor.ru/upload/1c_catalog/import_files/8716128664698.jpg")</f>
        <v>http://7flowers-decor.ru/upload/1c_catalog/import_files/8716128664698.jpg</v>
      </c>
      <c r="E12" s="5">
        <v>8716128664698</v>
      </c>
      <c r="F12" s="6" t="s">
        <v>23</v>
      </c>
      <c r="G12" s="7" t="s">
        <v>24</v>
      </c>
      <c r="H12" s="5">
        <v>1</v>
      </c>
      <c r="I12" s="5">
        <v>24</v>
      </c>
      <c r="J12" s="5">
        <v>3</v>
      </c>
      <c r="K12" s="10">
        <v>416</v>
      </c>
      <c r="L12" s="11">
        <v>353.6</v>
      </c>
      <c r="M12" s="15"/>
    </row>
    <row r="13" spans="1:13" s="1" customFormat="1" ht="165.95" customHeight="1">
      <c r="A13" s="5">
        <v>11</v>
      </c>
      <c r="B13" s="13" t="s">
        <v>13</v>
      </c>
      <c r="C13" s="13"/>
      <c r="D13" s="14" t="str">
        <f>HYPERLINK("http://7flowers-decor.ru/upload/1c_catalog/import_files/8718533544367.jpg")</f>
        <v>http://7flowers-decor.ru/upload/1c_catalog/import_files/8718533544367.jpg</v>
      </c>
      <c r="E13" s="5">
        <v>8718533544367</v>
      </c>
      <c r="F13" s="6" t="s">
        <v>25</v>
      </c>
      <c r="G13" s="7" t="s">
        <v>26</v>
      </c>
      <c r="H13" s="5">
        <v>1</v>
      </c>
      <c r="I13" s="5">
        <v>36</v>
      </c>
      <c r="J13" s="5">
        <v>3</v>
      </c>
      <c r="K13" s="10">
        <v>249</v>
      </c>
      <c r="L13" s="11">
        <v>211.65</v>
      </c>
      <c r="M13" s="15"/>
    </row>
    <row r="14" spans="1:13" s="1" customFormat="1" ht="165.95" customHeight="1">
      <c r="A14" s="5">
        <v>12</v>
      </c>
      <c r="B14" s="13" t="s">
        <v>13</v>
      </c>
      <c r="C14" s="13"/>
      <c r="D14" s="14" t="str">
        <f>HYPERLINK("http://7flowers-decor.ru/upload/1c_catalog/import_files/8716128974919.jpg")</f>
        <v>http://7flowers-decor.ru/upload/1c_catalog/import_files/8716128974919.jpg</v>
      </c>
      <c r="E14" s="5">
        <v>8716128974919</v>
      </c>
      <c r="F14" s="6" t="s">
        <v>27</v>
      </c>
      <c r="G14" s="7" t="s">
        <v>28</v>
      </c>
      <c r="H14" s="5">
        <v>1</v>
      </c>
      <c r="I14" s="5">
        <v>144</v>
      </c>
      <c r="J14" s="5">
        <v>78</v>
      </c>
      <c r="K14" s="10">
        <v>191</v>
      </c>
      <c r="L14" s="11">
        <v>162.35</v>
      </c>
      <c r="M14" s="15"/>
    </row>
    <row r="15" spans="1:13" s="1" customFormat="1" ht="165.95" customHeight="1">
      <c r="A15" s="5">
        <v>13</v>
      </c>
      <c r="B15" s="13" t="s">
        <v>13</v>
      </c>
      <c r="C15" s="13"/>
      <c r="D15" s="14" t="str">
        <f>HYPERLINK("http://7flowers-decor.ru/upload/1c_catalog/import_files/8718533544411.jpg")</f>
        <v>http://7flowers-decor.ru/upload/1c_catalog/import_files/8718533544411.jpg</v>
      </c>
      <c r="E15" s="5">
        <v>8718533544411</v>
      </c>
      <c r="F15" s="6" t="s">
        <v>27</v>
      </c>
      <c r="G15" s="7" t="s">
        <v>29</v>
      </c>
      <c r="H15" s="5">
        <v>1</v>
      </c>
      <c r="I15" s="5">
        <v>144</v>
      </c>
      <c r="J15" s="5">
        <v>14</v>
      </c>
      <c r="K15" s="10">
        <v>191</v>
      </c>
      <c r="L15" s="11">
        <v>162.35</v>
      </c>
      <c r="M15" s="15"/>
    </row>
    <row r="16" spans="1:13" s="1" customFormat="1" ht="165.95" customHeight="1">
      <c r="A16" s="5">
        <v>14</v>
      </c>
      <c r="B16" s="13" t="s">
        <v>13</v>
      </c>
      <c r="C16" s="13"/>
      <c r="D16" s="14" t="str">
        <f>HYPERLINK("http://7flowers-decor.ru/upload/1c_catalog/import_files/8718533544435.jpg")</f>
        <v>http://7flowers-decor.ru/upload/1c_catalog/import_files/8718533544435.jpg</v>
      </c>
      <c r="E16" s="5">
        <v>8718533544435</v>
      </c>
      <c r="F16" s="6" t="s">
        <v>27</v>
      </c>
      <c r="G16" s="7" t="s">
        <v>30</v>
      </c>
      <c r="H16" s="5">
        <v>1</v>
      </c>
      <c r="I16" s="5">
        <v>144</v>
      </c>
      <c r="J16" s="5">
        <v>34</v>
      </c>
      <c r="K16" s="10">
        <v>191</v>
      </c>
      <c r="L16" s="11">
        <v>162.35</v>
      </c>
      <c r="M16" s="15"/>
    </row>
    <row r="17" spans="1:13" s="1" customFormat="1" ht="165.95" customHeight="1">
      <c r="A17" s="5">
        <v>15</v>
      </c>
      <c r="B17" s="13" t="s">
        <v>13</v>
      </c>
      <c r="C17" s="13"/>
      <c r="D17" s="14" t="str">
        <f>HYPERLINK("http://7flowers-decor.ru/upload/1c_catalog/import_files/8718533544442.jpg")</f>
        <v>http://7flowers-decor.ru/upload/1c_catalog/import_files/8718533544442.jpg</v>
      </c>
      <c r="E17" s="5">
        <v>8718533544442</v>
      </c>
      <c r="F17" s="6" t="s">
        <v>27</v>
      </c>
      <c r="G17" s="7" t="s">
        <v>31</v>
      </c>
      <c r="H17" s="5">
        <v>1</v>
      </c>
      <c r="I17" s="5">
        <v>144</v>
      </c>
      <c r="J17" s="5">
        <v>71</v>
      </c>
      <c r="K17" s="10">
        <v>191</v>
      </c>
      <c r="L17" s="11">
        <v>162.35</v>
      </c>
      <c r="M17" s="15"/>
    </row>
    <row r="18" spans="1:13" s="1" customFormat="1" ht="165.95" customHeight="1">
      <c r="A18" s="5">
        <v>16</v>
      </c>
      <c r="B18" s="13" t="s">
        <v>13</v>
      </c>
      <c r="C18" s="13"/>
      <c r="D18" s="14" t="str">
        <f>HYPERLINK("http://7flowers-decor.ru/upload/1c_catalog/import_files/8718533393279.jpg")</f>
        <v>http://7flowers-decor.ru/upload/1c_catalog/import_files/8718533393279.jpg</v>
      </c>
      <c r="E18" s="5">
        <v>8718533393279</v>
      </c>
      <c r="F18" s="6" t="s">
        <v>32</v>
      </c>
      <c r="G18" s="7" t="s">
        <v>20</v>
      </c>
      <c r="H18" s="5">
        <v>1</v>
      </c>
      <c r="I18" s="5">
        <v>72</v>
      </c>
      <c r="J18" s="5">
        <v>5</v>
      </c>
      <c r="K18" s="8">
        <v>1128</v>
      </c>
      <c r="L18" s="11">
        <v>958.8</v>
      </c>
      <c r="M18" s="15"/>
    </row>
    <row r="19" spans="1:13" s="1" customFormat="1" ht="165.95" customHeight="1">
      <c r="A19" s="5">
        <v>17</v>
      </c>
      <c r="B19" s="13" t="s">
        <v>13</v>
      </c>
      <c r="C19" s="13"/>
      <c r="D19" s="14" t="str">
        <f>HYPERLINK("http://7flowers-decor.ru/upload/1c_catalog/import_files/8718533656589.jpg")</f>
        <v>http://7flowers-decor.ru/upload/1c_catalog/import_files/8718533656589.jpg</v>
      </c>
      <c r="E19" s="5">
        <v>8718533656589</v>
      </c>
      <c r="F19" s="6" t="s">
        <v>27</v>
      </c>
      <c r="G19" s="7" t="s">
        <v>20</v>
      </c>
      <c r="H19" s="5">
        <v>1</v>
      </c>
      <c r="I19" s="5">
        <v>48</v>
      </c>
      <c r="J19" s="5">
        <v>28</v>
      </c>
      <c r="K19" s="10">
        <v>440</v>
      </c>
      <c r="L19" s="11">
        <v>374</v>
      </c>
      <c r="M19" s="15"/>
    </row>
  </sheetData>
  <sheetProtection algorithmName="SHA-512" hashValue="ggmrgexKW6qgGrsuCtjF1MOBRfJLHyJUUrLbX6R24iEAA6e4/rHaLtT86QHxAZqZpOe/nAT/Ysf1CgQZ1/zoDw==" saltValue="8s3mWCItzU1wa/ABAUzSaw==" spinCount="100000" sheet="1" objects="1" scenarios="1"/>
  <mergeCells count="18">
    <mergeCell ref="B17:C17"/>
    <mergeCell ref="B18:C18"/>
    <mergeCell ref="B19:C19"/>
    <mergeCell ref="B12:C12"/>
    <mergeCell ref="B13:C13"/>
    <mergeCell ref="B14:C14"/>
    <mergeCell ref="B15:C15"/>
    <mergeCell ref="B16:C16"/>
    <mergeCell ref="B7:C7"/>
    <mergeCell ref="B8:C8"/>
    <mergeCell ref="B9:C9"/>
    <mergeCell ref="B10:C10"/>
    <mergeCell ref="B11:C11"/>
    <mergeCell ref="B2:D2"/>
    <mergeCell ref="B3:C3"/>
    <mergeCell ref="B4:C4"/>
    <mergeCell ref="B5:C5"/>
    <mergeCell ref="B6:C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Самойлова Юлия</cp:lastModifiedBy>
  <dcterms:modified xsi:type="dcterms:W3CDTF">2015-10-09T07:01:29Z</dcterms:modified>
  <cp:category/>
  <cp:version/>
  <cp:contentType/>
  <cp:contentStatus/>
</cp:coreProperties>
</file>