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едения о заказчике" sheetId="1" r:id="rId1"/>
    <sheet name="Прайс" sheetId="2" r:id="rId2"/>
    <sheet name="Параметры" sheetId="3" state="hidden" r:id="rId3"/>
  </sheets>
  <definedNames>
    <definedName name="АдресДоставки">'Параметры'!$J$3:$J$4</definedName>
    <definedName name="Дата">'Параметры'!$A$11</definedName>
    <definedName name="Доставка">'Параметры'!$D$3:$D$5</definedName>
    <definedName name="Перевозчики">'Параметры'!$F$3:$F$8</definedName>
    <definedName name="СпособОплаты">'Параметры'!$A$3:$A$4</definedName>
    <definedName name="юрфизлицо">'Параметры'!$A$17:$A$19</definedName>
  </definedNames>
  <calcPr fullCalcOnLoad="1"/>
</workbook>
</file>

<file path=xl/sharedStrings.xml><?xml version="1.0" encoding="utf-8"?>
<sst xmlns="http://schemas.openxmlformats.org/spreadsheetml/2006/main" count="484" uniqueCount="138">
  <si>
    <t>Юридический адрес:</t>
  </si>
  <si>
    <t>Телефон:</t>
  </si>
  <si>
    <t>E-mail:</t>
  </si>
  <si>
    <t>Способ оплаты:</t>
  </si>
  <si>
    <t>Наличный расчет</t>
  </si>
  <si>
    <t>Безналичный расчет</t>
  </si>
  <si>
    <t>Доставка</t>
  </si>
  <si>
    <t>Доставка:</t>
  </si>
  <si>
    <t>Самовывоз</t>
  </si>
  <si>
    <t>Транспортной компанией</t>
  </si>
  <si>
    <t>Желаемая дата отгрузки:</t>
  </si>
  <si>
    <t>Ответственный:</t>
  </si>
  <si>
    <t>Ценовые группы:</t>
  </si>
  <si>
    <t>Выводить остатки:</t>
  </si>
  <si>
    <t>Заполните сведения</t>
  </si>
  <si>
    <t>Заказчик (полное наименование):</t>
  </si>
  <si>
    <t>ИНН:</t>
  </si>
  <si>
    <t>Юр/Физлицо:</t>
  </si>
  <si>
    <t>Юр. лицо, за пределами РФ</t>
  </si>
  <si>
    <t>Индивидуальный предприниматель</t>
  </si>
  <si>
    <t>Юридическое лицо</t>
  </si>
  <si>
    <t>Фактический адрес:</t>
  </si>
  <si>
    <t>Перевозчики:</t>
  </si>
  <si>
    <t>Автотрейдинг</t>
  </si>
  <si>
    <t>Деловые линии</t>
  </si>
  <si>
    <t>Желдорэкспедиция</t>
  </si>
  <si>
    <t>Кит</t>
  </si>
  <si>
    <t>Перевозчик:</t>
  </si>
  <si>
    <r>
      <t>(!)</t>
    </r>
    <r>
      <rPr>
        <sz val="8"/>
        <rFont val="Arial"/>
        <family val="2"/>
      </rPr>
      <t xml:space="preserve"> Обязательно для заполнения.</t>
    </r>
  </si>
  <si>
    <t>Адрес доставки:</t>
  </si>
  <si>
    <t>До терминала транспортной компании</t>
  </si>
  <si>
    <t>По фактическому адресу</t>
  </si>
  <si>
    <t>Адрес доставки (для ТК):</t>
  </si>
  <si>
    <t>РАТЭК</t>
  </si>
  <si>
    <t>Город (терминал ТК):</t>
  </si>
  <si>
    <r>
      <t xml:space="preserve">(*) </t>
    </r>
    <r>
      <rPr>
        <sz val="8"/>
        <rFont val="Arial"/>
        <family val="2"/>
      </rPr>
      <t>Заполняется в случае выбора "До терминала транспортной компании" в поле "Адрес доставки (для ТК)".</t>
    </r>
  </si>
  <si>
    <r>
      <t xml:space="preserve">(*) </t>
    </r>
    <r>
      <rPr>
        <sz val="8"/>
        <rFont val="Arial"/>
        <family val="2"/>
      </rPr>
      <t>Заполняется в случае выбора "Транспортная компания" в поле "Доставка".</t>
    </r>
  </si>
  <si>
    <t>В формате ДД.ММ.ГГГГ (например: 15.02.2013).</t>
  </si>
  <si>
    <t>Заполняются только желтые поля на листах "Сведения о заказчике" и "Прайс"</t>
  </si>
  <si>
    <t>Вид цены:</t>
  </si>
  <si>
    <t>Минимальная сумма оптового заказа 10 000 рублей, кратно 10 шт. каждого сорта.</t>
  </si>
  <si>
    <t>Скидки производятся при безналичном расчете, по предоплате или при отпуске за наличный расчет.</t>
  </si>
  <si>
    <t>При заказе свыше 500 000 рублей скидки оговариваются индивидуально.</t>
  </si>
  <si>
    <t>Правила приобретения семян</t>
  </si>
  <si>
    <t>Уважаемые клиенты, при оформлении заявок убедительная просьба заполнить "Сведения о заказчике"</t>
  </si>
  <si>
    <t>В противном случае ООО НПО "Сады России""  не гарантирует выполнение вашей заявки!!!</t>
  </si>
  <si>
    <t>DPD</t>
  </si>
  <si>
    <t>Код</t>
  </si>
  <si>
    <t>Наименование</t>
  </si>
  <si>
    <t>НОВИНКИ</t>
  </si>
  <si>
    <t>Арбуз Гибрид Аризона F1 3шт</t>
  </si>
  <si>
    <t>Арбуз Гибрид Бонта F1 3шт</t>
  </si>
  <si>
    <t>Арбуз Гибрид Колоссео F1 3шт</t>
  </si>
  <si>
    <t>Арбуз Гибрид Стайл F1 3шт</t>
  </si>
  <si>
    <t>Базилик овощной Вайолет 0,5гр</t>
  </si>
  <si>
    <t>Базилик овощной Зеленый ароматный 0,5гр</t>
  </si>
  <si>
    <t>Баклажаны Гибрид Алексеевский F1 10шт</t>
  </si>
  <si>
    <t>Баклажаны Гибрид Бенеция F1 5шт</t>
  </si>
  <si>
    <t>Баклажаны Гибрид Тиррения F1 10шт</t>
  </si>
  <si>
    <t>Рукола Рокет 1гр</t>
  </si>
  <si>
    <t>Дыни Гибрид Оксана F1 3шт</t>
  </si>
  <si>
    <t>Дыни Гибрид Саммит F1 3шт</t>
  </si>
  <si>
    <t>Кабачки Гибрид Кавили F1 5шт</t>
  </si>
  <si>
    <t>Кабачки Гибрид Сальвадор F1 5шт</t>
  </si>
  <si>
    <t>Кабачки Гибрид Сцилли F1 5шт</t>
  </si>
  <si>
    <t>Капуста белокочанная Гибрид Бухарест F1 16шт</t>
  </si>
  <si>
    <t>Капуста белокочанная Гибрид Заказ F1 16шт</t>
  </si>
  <si>
    <t>Капуста брюссельская Гибрид Бриллиант F1 12шт</t>
  </si>
  <si>
    <t>Капуста цветная Гибрид Витаверде F1 12шт</t>
  </si>
  <si>
    <t>Кориандр Марино 1гр</t>
  </si>
  <si>
    <t>Лук на зелень Гибрид Эверест F1 0,8гр</t>
  </si>
  <si>
    <t>Лук порей Гибрид Коламбус F1 50шт</t>
  </si>
  <si>
    <t>Лук репчатый Гибрид Премито F1 0,8гр</t>
  </si>
  <si>
    <t>Морковь Гибрид Джерада F1 0,5гр</t>
  </si>
  <si>
    <t>Морковь Гибрид Морелия F1 0,5гр</t>
  </si>
  <si>
    <t>Морковь Гибрид Сиркана F1 0,5гр</t>
  </si>
  <si>
    <t>Морковь Гибрид Скорпио F1 0,5гр</t>
  </si>
  <si>
    <t>Огурцы Гибрид Барвина F1 6шт.уп</t>
  </si>
  <si>
    <t>Огурцы Гибрид Гуннар F1 6шт</t>
  </si>
  <si>
    <t>Огурцы Гибрид Клауд F1 6шт</t>
  </si>
  <si>
    <t>Огурцы Гибрид Родничок F1 12шт</t>
  </si>
  <si>
    <t>Огурцы Гибрид Седрик F1 6шт</t>
  </si>
  <si>
    <t>Огурцы Гибрид Сигурд F1 6шт</t>
  </si>
  <si>
    <t>Огурцы Гибрид Туми F1 6шт</t>
  </si>
  <si>
    <t>Патиссон Гибрид Сани Делайт F1 3шт</t>
  </si>
  <si>
    <t>Перец острый Гибрид Гомера F1 5шт</t>
  </si>
  <si>
    <t>Перец сладкий Гибрид Самандер F1 5шт</t>
  </si>
  <si>
    <t>Перец сладкий Гибрид Эскимо F1 5шт</t>
  </si>
  <si>
    <t>Петрушка листовая Итальянский гигант 1гр</t>
  </si>
  <si>
    <t>Помидоры Гибрид 6 пунто7 F1 10шт</t>
  </si>
  <si>
    <t>Помидоры Гибрид Берберана F1 5шт</t>
  </si>
  <si>
    <t>Помидоры Гибрид Биг Биф F1 5шт</t>
  </si>
  <si>
    <t>Помидоры Гибрид Перцевидный жёлтый F1 10шт</t>
  </si>
  <si>
    <t>Редис Гибрид Вена 1гр</t>
  </si>
  <si>
    <t>Редис Гибрид Каспар F1 1гр</t>
  </si>
  <si>
    <t>Редис Гибрид Рондар F1 1гр</t>
  </si>
  <si>
    <t>Редис Гибрид Эскала F1 1гр</t>
  </si>
  <si>
    <t>Розмарин Росинка 10шт</t>
  </si>
  <si>
    <t>Салат Викторинус 5шт</t>
  </si>
  <si>
    <t>Салат Гоген 5шт</t>
  </si>
  <si>
    <t>Салат Кук 5шт</t>
  </si>
  <si>
    <t>Салат Лагунас 10шт</t>
  </si>
  <si>
    <t>Салат Революция 10шт</t>
  </si>
  <si>
    <t>Салат Фриллрэд 20шт</t>
  </si>
  <si>
    <t>Салат Хьюджин 20шт</t>
  </si>
  <si>
    <t>Свёкла Гибрид Детройт F1 1гр</t>
  </si>
  <si>
    <t>Свёкла Гибрид Кардиал F1 1гр</t>
  </si>
  <si>
    <t>Свёкла Гибрид Модана F1 1гр</t>
  </si>
  <si>
    <t>Свёкла Гибрид Мона F1 1гр</t>
  </si>
  <si>
    <t>Свёкла Гибрид Монти F1 1гр</t>
  </si>
  <si>
    <t>Свёкла Гибрид Цеппо F1 1гр</t>
  </si>
  <si>
    <t>Тыква Гибрид Матильда F1 3шт</t>
  </si>
  <si>
    <t>Тыква Гибрид Оранж Сан F1 3шт</t>
  </si>
  <si>
    <t>Тыква Гибрид Парижская  F1 6шт</t>
  </si>
  <si>
    <t>Тыква Гибрид Фонарь  F1 6шт</t>
  </si>
  <si>
    <t>Укроп Гладиатор 1гр</t>
  </si>
  <si>
    <t>Укроп Голдкрон 1гр</t>
  </si>
  <si>
    <t>Шпинат Изумруд 1гр</t>
  </si>
  <si>
    <t>Эндивий Мирна 5шт</t>
  </si>
  <si>
    <t>Характеристика</t>
  </si>
  <si>
    <t>Семена (Ягодные культуры)</t>
  </si>
  <si>
    <t>Семена (Овощные культуры)</t>
  </si>
  <si>
    <t>Семена (Цветы)</t>
  </si>
  <si>
    <t>Семена (Луковые)</t>
  </si>
  <si>
    <t>Семена (Корнеплод)</t>
  </si>
  <si>
    <t>Рекомендованная розничная цена</t>
  </si>
  <si>
    <t>Ед.изм</t>
  </si>
  <si>
    <t>шт</t>
  </si>
  <si>
    <t>Цена</t>
  </si>
  <si>
    <t>Валюта</t>
  </si>
  <si>
    <t>RUB</t>
  </si>
  <si>
    <t>Оптовая</t>
  </si>
  <si>
    <t>Клиент</t>
  </si>
  <si>
    <t>Кол-во</t>
  </si>
  <si>
    <t>Сумма</t>
  </si>
  <si>
    <t>ИТОГО:</t>
  </si>
  <si>
    <t>ЛипескинДВ</t>
  </si>
  <si>
    <t>Нет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</si>
</sst>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0" fillId="6" borderId="0" xfId="0" applyFill="1" applyAlignment="1">
      <alignment/>
    </xf>
    <xf numFmtId="0" fontId="47" fillId="6" borderId="0" xfId="0" applyFont="1" applyFill="1" applyAlignment="1">
      <alignment horizontal="center"/>
    </xf>
    <xf numFmtId="0" fontId="48" fillId="6" borderId="0" xfId="0" applyFont="1" applyFill="1" applyAlignment="1">
      <alignment horizontal="center"/>
    </xf>
    <xf numFmtId="0" fontId="47" fillId="6" borderId="0" xfId="0" applyFont="1" applyFill="1" applyAlignment="1">
      <alignment horizontal="center" vertical="top"/>
    </xf>
    <xf numFmtId="0" fontId="48" fillId="6" borderId="0" xfId="0" applyFont="1" applyFill="1" applyAlignment="1">
      <alignment horizontal="center" vertical="top"/>
    </xf>
    <xf numFmtId="0" fontId="49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6" borderId="0" xfId="0" applyFill="1" applyAlignment="1">
      <alignment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 horizontal="center" vertical="top" wrapText="1"/>
      <protection locked="0"/>
    </xf>
    <xf numFmtId="0" fontId="0" fillId="33" borderId="13" xfId="0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1" fontId="0" fillId="33" borderId="11" xfId="0" applyNumberFormat="1" applyFill="1" applyBorder="1" applyAlignment="1" applyProtection="1">
      <alignment horizontal="center" wrapText="1"/>
      <protection locked="0"/>
    </xf>
    <xf numFmtId="1" fontId="0" fillId="33" borderId="12" xfId="0" applyNumberFormat="1" applyFill="1" applyBorder="1" applyAlignment="1" applyProtection="1">
      <alignment horizontal="center" wrapText="1"/>
      <protection locked="0"/>
    </xf>
    <xf numFmtId="1" fontId="0" fillId="33" borderId="13" xfId="0" applyNumberForma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33" borderId="14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2" fontId="28" fillId="0" borderId="18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M16" sqref="M16"/>
    </sheetView>
  </sheetViews>
  <sheetFormatPr defaultColWidth="9.140625" defaultRowHeight="12.75"/>
  <cols>
    <col min="11" max="11" width="8.421875" style="0" customWidth="1"/>
  </cols>
  <sheetData>
    <row r="1" spans="1:10" ht="2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 customHeight="1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9.7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>
      <c r="A5" s="22" t="s">
        <v>44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 customHeight="1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9.75" customHeight="1" thickBot="1">
      <c r="A7" s="17"/>
      <c r="B7" s="16"/>
      <c r="C7" s="16"/>
      <c r="D7" s="16"/>
      <c r="E7" s="16"/>
      <c r="F7" s="16"/>
      <c r="G7" s="16"/>
      <c r="H7" s="16"/>
      <c r="I7" s="16"/>
      <c r="J7" s="16"/>
    </row>
    <row r="8" spans="1:10" ht="15.75" thickBot="1">
      <c r="A8" s="7" t="s">
        <v>15</v>
      </c>
      <c r="B8" s="4"/>
      <c r="C8" s="4"/>
      <c r="D8" s="4"/>
      <c r="E8" s="5"/>
      <c r="F8" s="29"/>
      <c r="G8" s="30"/>
      <c r="H8" s="30"/>
      <c r="I8" s="30"/>
      <c r="J8" s="31"/>
    </row>
    <row r="9" spans="1:10" ht="15.75" thickBot="1">
      <c r="A9" s="8"/>
      <c r="B9" s="1"/>
      <c r="C9" s="1"/>
      <c r="D9" s="1"/>
      <c r="E9" s="1"/>
      <c r="F9" s="2"/>
      <c r="G9" s="2"/>
      <c r="H9" s="2"/>
      <c r="I9" s="2"/>
      <c r="J9" s="2"/>
    </row>
    <row r="10" spans="1:10" ht="15.75" thickBot="1">
      <c r="A10" s="7" t="s">
        <v>16</v>
      </c>
      <c r="B10" s="4"/>
      <c r="C10" s="4"/>
      <c r="D10" s="4"/>
      <c r="E10" s="5"/>
      <c r="F10" s="32"/>
      <c r="G10" s="33"/>
      <c r="H10" s="33"/>
      <c r="I10" s="33"/>
      <c r="J10" s="34"/>
    </row>
    <row r="11" spans="1:10" ht="12.75">
      <c r="A11" s="14" t="s">
        <v>28</v>
      </c>
      <c r="B11" s="4"/>
      <c r="C11" s="4"/>
      <c r="D11" s="4"/>
      <c r="E11" s="13"/>
      <c r="F11" s="2"/>
      <c r="G11" s="2"/>
      <c r="H11" s="2"/>
      <c r="I11" s="2"/>
      <c r="J11" s="2"/>
    </row>
    <row r="12" spans="1:10" ht="15.75" thickBot="1">
      <c r="A12" s="8"/>
      <c r="B12" s="1"/>
      <c r="C12" s="1"/>
      <c r="D12" s="1"/>
      <c r="E12" s="1"/>
      <c r="F12" s="2"/>
      <c r="G12" s="2"/>
      <c r="H12" s="2"/>
      <c r="I12" s="2"/>
      <c r="J12" s="2"/>
    </row>
    <row r="13" spans="1:10" ht="15.75" thickBot="1">
      <c r="A13" s="8" t="s">
        <v>17</v>
      </c>
      <c r="B13" s="1"/>
      <c r="C13" s="1"/>
      <c r="D13" s="1"/>
      <c r="E13" s="1"/>
      <c r="F13" s="29"/>
      <c r="G13" s="30"/>
      <c r="H13" s="30"/>
      <c r="I13" s="30"/>
      <c r="J13" s="31"/>
    </row>
    <row r="14" spans="1:10" ht="15.75" thickBot="1">
      <c r="A14" s="8"/>
      <c r="B14" s="1"/>
      <c r="C14" s="1"/>
      <c r="D14" s="1"/>
      <c r="E14" s="1"/>
      <c r="F14" s="2"/>
      <c r="G14" s="2"/>
      <c r="H14" s="2"/>
      <c r="I14" s="2"/>
      <c r="J14" s="2"/>
    </row>
    <row r="15" spans="1:10" ht="54.75" customHeight="1" thickBot="1">
      <c r="A15" s="11" t="s">
        <v>21</v>
      </c>
      <c r="B15" s="4"/>
      <c r="C15" s="4"/>
      <c r="D15" s="4"/>
      <c r="E15" s="5"/>
      <c r="F15" s="26"/>
      <c r="G15" s="27"/>
      <c r="H15" s="27"/>
      <c r="I15" s="27"/>
      <c r="J15" s="28"/>
    </row>
    <row r="16" spans="1:10" ht="15.75" thickBot="1">
      <c r="A16" s="8"/>
      <c r="B16" s="1"/>
      <c r="C16" s="1"/>
      <c r="D16" s="1"/>
      <c r="E16" s="1"/>
      <c r="F16" s="2"/>
      <c r="G16" s="2"/>
      <c r="H16" s="2"/>
      <c r="I16" s="2"/>
      <c r="J16" s="2"/>
    </row>
    <row r="17" spans="1:10" ht="54.75" customHeight="1" thickBot="1">
      <c r="A17" s="11" t="s">
        <v>0</v>
      </c>
      <c r="B17" s="4"/>
      <c r="C17" s="4"/>
      <c r="D17" s="4"/>
      <c r="E17" s="5"/>
      <c r="F17" s="26"/>
      <c r="G17" s="27"/>
      <c r="H17" s="27"/>
      <c r="I17" s="27"/>
      <c r="J17" s="28"/>
    </row>
    <row r="18" spans="1:5" ht="15.75" thickBot="1">
      <c r="A18" s="8"/>
      <c r="B18" s="1"/>
      <c r="C18" s="1"/>
      <c r="D18" s="1"/>
      <c r="E18" s="1"/>
    </row>
    <row r="19" spans="1:10" ht="15.75" thickBot="1">
      <c r="A19" s="7" t="s">
        <v>1</v>
      </c>
      <c r="B19" s="4"/>
      <c r="C19" s="4"/>
      <c r="D19" s="4"/>
      <c r="E19" s="5"/>
      <c r="F19" s="29"/>
      <c r="G19" s="30"/>
      <c r="H19" s="30"/>
      <c r="I19" s="30"/>
      <c r="J19" s="31"/>
    </row>
    <row r="20" spans="1:5" ht="15.75" thickBot="1">
      <c r="A20" s="8"/>
      <c r="B20" s="1"/>
      <c r="C20" s="1"/>
      <c r="D20" s="1"/>
      <c r="E20" s="1"/>
    </row>
    <row r="21" spans="1:10" ht="15.75" thickBot="1">
      <c r="A21" s="7" t="s">
        <v>2</v>
      </c>
      <c r="B21" s="4"/>
      <c r="C21" s="4"/>
      <c r="D21" s="4"/>
      <c r="E21" s="5"/>
      <c r="F21" s="29"/>
      <c r="G21" s="30"/>
      <c r="H21" s="30"/>
      <c r="I21" s="30"/>
      <c r="J21" s="31"/>
    </row>
    <row r="22" spans="1:5" ht="15.75" thickBot="1">
      <c r="A22" s="8"/>
      <c r="B22" s="1"/>
      <c r="C22" s="1"/>
      <c r="D22" s="1"/>
      <c r="E22" s="1"/>
    </row>
    <row r="23" spans="1:10" ht="15.75" thickBot="1">
      <c r="A23" s="7" t="s">
        <v>3</v>
      </c>
      <c r="B23" s="4"/>
      <c r="C23" s="4"/>
      <c r="D23" s="4"/>
      <c r="E23" s="5"/>
      <c r="F23" s="29"/>
      <c r="G23" s="30"/>
      <c r="H23" s="30"/>
      <c r="I23" s="30"/>
      <c r="J23" s="31"/>
    </row>
    <row r="24" ht="15" thickBot="1">
      <c r="A24" s="9"/>
    </row>
    <row r="25" spans="1:10" ht="15.75" thickBot="1">
      <c r="A25" s="10" t="s">
        <v>7</v>
      </c>
      <c r="F25" s="29"/>
      <c r="G25" s="30"/>
      <c r="H25" s="30"/>
      <c r="I25" s="30"/>
      <c r="J25" s="31"/>
    </row>
    <row r="26" ht="15" thickBot="1">
      <c r="A26" s="9"/>
    </row>
    <row r="27" spans="1:10" ht="15.75" thickBot="1">
      <c r="A27" s="10" t="s">
        <v>27</v>
      </c>
      <c r="F27" s="29"/>
      <c r="G27" s="30"/>
      <c r="H27" s="30"/>
      <c r="I27" s="30"/>
      <c r="J27" s="31"/>
    </row>
    <row r="28" ht="12.75">
      <c r="A28" s="12" t="s">
        <v>36</v>
      </c>
    </row>
    <row r="29" ht="13.5" thickBot="1"/>
    <row r="30" spans="1:10" ht="15.75" thickBot="1">
      <c r="A30" s="10" t="s">
        <v>32</v>
      </c>
      <c r="F30" s="29"/>
      <c r="G30" s="30"/>
      <c r="H30" s="30"/>
      <c r="I30" s="30"/>
      <c r="J30" s="31"/>
    </row>
    <row r="31" spans="1:10" ht="12.75">
      <c r="A31" s="12" t="s">
        <v>36</v>
      </c>
      <c r="F31" s="2"/>
      <c r="G31" s="2"/>
      <c r="H31" s="2"/>
      <c r="I31" s="2"/>
      <c r="J31" s="2"/>
    </row>
    <row r="32" ht="13.5" thickBot="1"/>
    <row r="33" spans="1:10" ht="15.75" thickBot="1">
      <c r="A33" s="10" t="s">
        <v>34</v>
      </c>
      <c r="F33" s="29"/>
      <c r="G33" s="30"/>
      <c r="H33" s="30"/>
      <c r="I33" s="30"/>
      <c r="J33" s="31"/>
    </row>
    <row r="34" ht="12.75">
      <c r="A34" s="12" t="s">
        <v>35</v>
      </c>
    </row>
    <row r="35" ht="13.5" thickBot="1"/>
    <row r="36" spans="1:10" ht="15.75" thickBot="1">
      <c r="A36" s="10" t="s">
        <v>10</v>
      </c>
      <c r="F36" s="29"/>
      <c r="G36" s="30"/>
      <c r="H36" s="30"/>
      <c r="I36" s="30"/>
      <c r="J36" s="31"/>
    </row>
    <row r="37" ht="12.75">
      <c r="A37" s="15" t="s">
        <v>37</v>
      </c>
    </row>
    <row r="39" spans="1:10" ht="15">
      <c r="A39" s="19" t="s">
        <v>40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9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20" t="s">
        <v>41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9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20" t="s">
        <v>42</v>
      </c>
      <c r="B43" s="20"/>
      <c r="C43" s="20"/>
      <c r="D43" s="20"/>
      <c r="E43" s="20"/>
      <c r="F43" s="20"/>
      <c r="G43" s="20"/>
      <c r="H43" s="20"/>
      <c r="I43" s="20"/>
      <c r="J43" s="20"/>
    </row>
  </sheetData>
  <sheetProtection password="CF7A" sheet="1" objects="1" scenarios="1"/>
  <mergeCells count="22">
    <mergeCell ref="A1:J1"/>
    <mergeCell ref="F25:J25"/>
    <mergeCell ref="F27:J27"/>
    <mergeCell ref="A2:J2"/>
    <mergeCell ref="F36:J36"/>
    <mergeCell ref="F8:J8"/>
    <mergeCell ref="F10:J10"/>
    <mergeCell ref="F23:J23"/>
    <mergeCell ref="F21:J21"/>
    <mergeCell ref="F19:J19"/>
    <mergeCell ref="F15:J15"/>
    <mergeCell ref="F30:J30"/>
    <mergeCell ref="A39:J39"/>
    <mergeCell ref="A41:J41"/>
    <mergeCell ref="A43:J43"/>
    <mergeCell ref="A3:J3"/>
    <mergeCell ref="A5:J5"/>
    <mergeCell ref="A6:J6"/>
    <mergeCell ref="A4:J4"/>
    <mergeCell ref="F17:J17"/>
    <mergeCell ref="F33:J33"/>
    <mergeCell ref="F13:J13"/>
  </mergeCells>
  <dataValidations count="6">
    <dataValidation operator="equal" allowBlank="1" showInputMessage="1" showErrorMessage="1" sqref="F36:J36"/>
    <dataValidation type="list" allowBlank="1" showInputMessage="1" showErrorMessage="1" sqref="F23">
      <formula1>СпособОплаты</formula1>
    </dataValidation>
    <dataValidation type="list" allowBlank="1" showInputMessage="1" showErrorMessage="1" sqref="F25:J25">
      <formula1>Доставка</formula1>
    </dataValidation>
    <dataValidation type="list" allowBlank="1" showInputMessage="1" showErrorMessage="1" sqref="F13:J13">
      <formula1>юрфизлицо</formula1>
    </dataValidation>
    <dataValidation type="list" allowBlank="1" showInputMessage="1" showErrorMessage="1" sqref="F27:J27">
      <formula1>Перевозчики</formula1>
    </dataValidation>
    <dataValidation type="list" allowBlank="1" showInputMessage="1" showErrorMessage="1" sqref="F30:J30">
      <formula1>АдресДоставки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6.7109375" style="0" customWidth="1"/>
    <col min="2" max="3" width="30.7109375" style="0" customWidth="1"/>
    <col min="11" max="11" width="10.7109375" style="0" customWidth="1"/>
  </cols>
  <sheetData>
    <row r="1" spans="1:11" ht="51" customHeight="1">
      <c r="A1" s="47" t="s">
        <v>47</v>
      </c>
      <c r="B1" s="47" t="s">
        <v>48</v>
      </c>
      <c r="C1" s="47" t="s">
        <v>119</v>
      </c>
      <c r="D1" s="48" t="s">
        <v>125</v>
      </c>
      <c r="E1" s="49"/>
      <c r="F1" s="50"/>
      <c r="G1" s="48" t="s">
        <v>131</v>
      </c>
      <c r="H1" s="49"/>
      <c r="I1" s="50"/>
      <c r="J1" s="48" t="s">
        <v>132</v>
      </c>
      <c r="K1" s="50"/>
    </row>
    <row r="2" spans="1:11" ht="15">
      <c r="A2" s="51"/>
      <c r="B2" s="51"/>
      <c r="C2" s="51"/>
      <c r="D2" s="52" t="s">
        <v>126</v>
      </c>
      <c r="E2" s="52" t="s">
        <v>128</v>
      </c>
      <c r="F2" s="52" t="s">
        <v>129</v>
      </c>
      <c r="G2" s="52" t="s">
        <v>126</v>
      </c>
      <c r="H2" s="52" t="s">
        <v>128</v>
      </c>
      <c r="I2" s="52" t="s">
        <v>129</v>
      </c>
      <c r="J2" s="52" t="s">
        <v>133</v>
      </c>
      <c r="K2" s="52" t="s">
        <v>134</v>
      </c>
    </row>
    <row r="3" spans="1:11" ht="25.5" customHeight="1">
      <c r="A3" s="40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2.75">
      <c r="A4" s="37">
        <v>11827</v>
      </c>
      <c r="B4" s="37" t="s">
        <v>50</v>
      </c>
      <c r="C4" s="37" t="s">
        <v>120</v>
      </c>
      <c r="D4" s="37" t="s">
        <v>127</v>
      </c>
      <c r="E4" s="38">
        <v>31</v>
      </c>
      <c r="F4" s="37" t="s">
        <v>130</v>
      </c>
      <c r="G4" s="37" t="s">
        <v>127</v>
      </c>
      <c r="H4" s="38">
        <v>26</v>
      </c>
      <c r="I4" s="37" t="s">
        <v>130</v>
      </c>
      <c r="J4" s="39"/>
      <c r="K4" s="38">
        <f>J4*H4</f>
        <v>0</v>
      </c>
    </row>
    <row r="5" spans="1:11" ht="12.75">
      <c r="A5" s="37">
        <v>11829</v>
      </c>
      <c r="B5" s="37" t="s">
        <v>51</v>
      </c>
      <c r="C5" s="37" t="s">
        <v>120</v>
      </c>
      <c r="D5" s="37" t="s">
        <v>127</v>
      </c>
      <c r="E5" s="38">
        <v>31</v>
      </c>
      <c r="F5" s="37" t="s">
        <v>130</v>
      </c>
      <c r="G5" s="37" t="s">
        <v>127</v>
      </c>
      <c r="H5" s="38">
        <v>24</v>
      </c>
      <c r="I5" s="37" t="s">
        <v>130</v>
      </c>
      <c r="J5" s="39"/>
      <c r="K5" s="38">
        <f>J5*H5</f>
        <v>0</v>
      </c>
    </row>
    <row r="6" spans="1:11" ht="12.75">
      <c r="A6" s="37">
        <v>11830</v>
      </c>
      <c r="B6" s="37" t="s">
        <v>52</v>
      </c>
      <c r="C6" s="37" t="s">
        <v>120</v>
      </c>
      <c r="D6" s="37" t="s">
        <v>127</v>
      </c>
      <c r="E6" s="38">
        <v>31</v>
      </c>
      <c r="F6" s="37" t="s">
        <v>130</v>
      </c>
      <c r="G6" s="37" t="s">
        <v>127</v>
      </c>
      <c r="H6" s="38">
        <v>24</v>
      </c>
      <c r="I6" s="37" t="s">
        <v>130</v>
      </c>
      <c r="J6" s="39"/>
      <c r="K6" s="38">
        <f>J6*H6</f>
        <v>0</v>
      </c>
    </row>
    <row r="7" spans="1:11" ht="12.75">
      <c r="A7" s="37">
        <v>11832</v>
      </c>
      <c r="B7" s="37" t="s">
        <v>53</v>
      </c>
      <c r="C7" s="37" t="s">
        <v>120</v>
      </c>
      <c r="D7" s="37" t="s">
        <v>127</v>
      </c>
      <c r="E7" s="38">
        <v>116</v>
      </c>
      <c r="F7" s="37" t="s">
        <v>130</v>
      </c>
      <c r="G7" s="37" t="s">
        <v>127</v>
      </c>
      <c r="H7" s="38">
        <v>95</v>
      </c>
      <c r="I7" s="37" t="s">
        <v>130</v>
      </c>
      <c r="J7" s="39"/>
      <c r="K7" s="38">
        <f>J7*H7</f>
        <v>0</v>
      </c>
    </row>
    <row r="8" spans="1:11" ht="12.75">
      <c r="A8" s="37">
        <v>11847</v>
      </c>
      <c r="B8" s="37" t="s">
        <v>54</v>
      </c>
      <c r="C8" s="37" t="s">
        <v>121</v>
      </c>
      <c r="D8" s="37" t="s">
        <v>127</v>
      </c>
      <c r="E8" s="38">
        <v>21</v>
      </c>
      <c r="F8" s="37" t="s">
        <v>130</v>
      </c>
      <c r="G8" s="37" t="s">
        <v>127</v>
      </c>
      <c r="H8" s="38">
        <v>15</v>
      </c>
      <c r="I8" s="37" t="s">
        <v>130</v>
      </c>
      <c r="J8" s="39"/>
      <c r="K8" s="38">
        <f>J8*H8</f>
        <v>0</v>
      </c>
    </row>
    <row r="9" spans="1:11" ht="25.5">
      <c r="A9" s="37">
        <v>11848</v>
      </c>
      <c r="B9" s="37" t="s">
        <v>55</v>
      </c>
      <c r="C9" s="37" t="s">
        <v>121</v>
      </c>
      <c r="D9" s="37" t="s">
        <v>127</v>
      </c>
      <c r="E9" s="38">
        <v>21</v>
      </c>
      <c r="F9" s="37" t="s">
        <v>130</v>
      </c>
      <c r="G9" s="37" t="s">
        <v>127</v>
      </c>
      <c r="H9" s="38">
        <v>15</v>
      </c>
      <c r="I9" s="37" t="s">
        <v>130</v>
      </c>
      <c r="J9" s="39"/>
      <c r="K9" s="38">
        <f>J9*H9</f>
        <v>0</v>
      </c>
    </row>
    <row r="10" spans="1:11" ht="25.5">
      <c r="A10" s="37">
        <v>11811</v>
      </c>
      <c r="B10" s="37" t="s">
        <v>56</v>
      </c>
      <c r="C10" s="37" t="s">
        <v>121</v>
      </c>
      <c r="D10" s="37" t="s">
        <v>127</v>
      </c>
      <c r="E10" s="38">
        <v>23</v>
      </c>
      <c r="F10" s="37" t="s">
        <v>130</v>
      </c>
      <c r="G10" s="37" t="s">
        <v>127</v>
      </c>
      <c r="H10" s="38">
        <v>17</v>
      </c>
      <c r="I10" s="37" t="s">
        <v>130</v>
      </c>
      <c r="J10" s="39"/>
      <c r="K10" s="38">
        <f>J10*H10</f>
        <v>0</v>
      </c>
    </row>
    <row r="11" spans="1:11" ht="25.5">
      <c r="A11" s="37">
        <v>11812</v>
      </c>
      <c r="B11" s="37" t="s">
        <v>57</v>
      </c>
      <c r="C11" s="37" t="s">
        <v>121</v>
      </c>
      <c r="D11" s="37" t="s">
        <v>127</v>
      </c>
      <c r="E11" s="38">
        <v>21</v>
      </c>
      <c r="F11" s="37" t="s">
        <v>130</v>
      </c>
      <c r="G11" s="37" t="s">
        <v>127</v>
      </c>
      <c r="H11" s="38">
        <v>17</v>
      </c>
      <c r="I11" s="37" t="s">
        <v>130</v>
      </c>
      <c r="J11" s="39"/>
      <c r="K11" s="38">
        <f>J11*H11</f>
        <v>0</v>
      </c>
    </row>
    <row r="12" spans="1:11" ht="25.5">
      <c r="A12" s="37">
        <v>11813</v>
      </c>
      <c r="B12" s="37" t="s">
        <v>58</v>
      </c>
      <c r="C12" s="37" t="s">
        <v>121</v>
      </c>
      <c r="D12" s="37" t="s">
        <v>127</v>
      </c>
      <c r="E12" s="38">
        <v>80</v>
      </c>
      <c r="F12" s="37" t="s">
        <v>130</v>
      </c>
      <c r="G12" s="37" t="s">
        <v>127</v>
      </c>
      <c r="H12" s="38">
        <v>59</v>
      </c>
      <c r="I12" s="37" t="s">
        <v>130</v>
      </c>
      <c r="J12" s="39"/>
      <c r="K12" s="38">
        <f>J12*H12</f>
        <v>0</v>
      </c>
    </row>
    <row r="13" spans="1:11" ht="12.75">
      <c r="A13" s="37">
        <v>11856</v>
      </c>
      <c r="B13" s="37" t="s">
        <v>59</v>
      </c>
      <c r="C13" s="37" t="s">
        <v>122</v>
      </c>
      <c r="D13" s="37" t="s">
        <v>127</v>
      </c>
      <c r="E13" s="38">
        <v>29</v>
      </c>
      <c r="F13" s="37" t="s">
        <v>130</v>
      </c>
      <c r="G13" s="37" t="s">
        <v>127</v>
      </c>
      <c r="H13" s="38">
        <v>20</v>
      </c>
      <c r="I13" s="37" t="s">
        <v>130</v>
      </c>
      <c r="J13" s="39"/>
      <c r="K13" s="38">
        <f>J13*H13</f>
        <v>0</v>
      </c>
    </row>
    <row r="14" spans="1:11" ht="12.75">
      <c r="A14" s="37">
        <v>11838</v>
      </c>
      <c r="B14" s="37" t="s">
        <v>60</v>
      </c>
      <c r="C14" s="37" t="s">
        <v>120</v>
      </c>
      <c r="D14" s="37" t="s">
        <v>127</v>
      </c>
      <c r="E14" s="38">
        <v>32</v>
      </c>
      <c r="F14" s="37" t="s">
        <v>130</v>
      </c>
      <c r="G14" s="37" t="s">
        <v>127</v>
      </c>
      <c r="H14" s="38">
        <v>22.5</v>
      </c>
      <c r="I14" s="37" t="s">
        <v>130</v>
      </c>
      <c r="J14" s="39"/>
      <c r="K14" s="38">
        <f>J14*H14</f>
        <v>0</v>
      </c>
    </row>
    <row r="15" spans="1:11" ht="12.75">
      <c r="A15" s="37">
        <v>11839</v>
      </c>
      <c r="B15" s="37" t="s">
        <v>61</v>
      </c>
      <c r="C15" s="37" t="s">
        <v>120</v>
      </c>
      <c r="D15" s="37" t="s">
        <v>127</v>
      </c>
      <c r="E15" s="38">
        <v>32</v>
      </c>
      <c r="F15" s="37" t="s">
        <v>130</v>
      </c>
      <c r="G15" s="37" t="s">
        <v>127</v>
      </c>
      <c r="H15" s="38">
        <v>22</v>
      </c>
      <c r="I15" s="37" t="s">
        <v>130</v>
      </c>
      <c r="J15" s="39"/>
      <c r="K15" s="38">
        <f>J15*H15</f>
        <v>0</v>
      </c>
    </row>
    <row r="16" spans="1:11" ht="12.75">
      <c r="A16" s="37">
        <v>11807</v>
      </c>
      <c r="B16" s="37" t="s">
        <v>62</v>
      </c>
      <c r="C16" s="37" t="s">
        <v>121</v>
      </c>
      <c r="D16" s="37" t="s">
        <v>127</v>
      </c>
      <c r="E16" s="38">
        <v>50</v>
      </c>
      <c r="F16" s="37" t="s">
        <v>130</v>
      </c>
      <c r="G16" s="37" t="s">
        <v>127</v>
      </c>
      <c r="H16" s="38">
        <v>39</v>
      </c>
      <c r="I16" s="37" t="s">
        <v>130</v>
      </c>
      <c r="J16" s="39"/>
      <c r="K16" s="38">
        <f>J16*H16</f>
        <v>0</v>
      </c>
    </row>
    <row r="17" spans="1:11" ht="25.5">
      <c r="A17" s="37">
        <v>11808</v>
      </c>
      <c r="B17" s="37" t="s">
        <v>63</v>
      </c>
      <c r="C17" s="37" t="s">
        <v>121</v>
      </c>
      <c r="D17" s="37" t="s">
        <v>127</v>
      </c>
      <c r="E17" s="38">
        <v>40</v>
      </c>
      <c r="F17" s="37" t="s">
        <v>130</v>
      </c>
      <c r="G17" s="37" t="s">
        <v>127</v>
      </c>
      <c r="H17" s="38">
        <v>31</v>
      </c>
      <c r="I17" s="37" t="s">
        <v>130</v>
      </c>
      <c r="J17" s="39"/>
      <c r="K17" s="38">
        <f>J17*H17</f>
        <v>0</v>
      </c>
    </row>
    <row r="18" spans="1:11" ht="12.75">
      <c r="A18" s="37">
        <v>11809</v>
      </c>
      <c r="B18" s="37" t="s">
        <v>64</v>
      </c>
      <c r="C18" s="37" t="s">
        <v>121</v>
      </c>
      <c r="D18" s="37" t="s">
        <v>127</v>
      </c>
      <c r="E18" s="38">
        <v>50</v>
      </c>
      <c r="F18" s="37" t="s">
        <v>130</v>
      </c>
      <c r="G18" s="37" t="s">
        <v>127</v>
      </c>
      <c r="H18" s="38">
        <v>44</v>
      </c>
      <c r="I18" s="37" t="s">
        <v>130</v>
      </c>
      <c r="J18" s="39"/>
      <c r="K18" s="38">
        <f>J18*H18</f>
        <v>0</v>
      </c>
    </row>
    <row r="19" spans="1:11" ht="25.5">
      <c r="A19" s="37">
        <v>11815</v>
      </c>
      <c r="B19" s="37" t="s">
        <v>65</v>
      </c>
      <c r="C19" s="37" t="s">
        <v>121</v>
      </c>
      <c r="D19" s="37" t="s">
        <v>127</v>
      </c>
      <c r="E19" s="38">
        <v>37</v>
      </c>
      <c r="F19" s="37" t="s">
        <v>130</v>
      </c>
      <c r="G19" s="37" t="s">
        <v>127</v>
      </c>
      <c r="H19" s="38">
        <v>24</v>
      </c>
      <c r="I19" s="37" t="s">
        <v>130</v>
      </c>
      <c r="J19" s="39"/>
      <c r="K19" s="38">
        <f>J19*H19</f>
        <v>0</v>
      </c>
    </row>
    <row r="20" spans="1:11" ht="25.5">
      <c r="A20" s="37">
        <v>11814</v>
      </c>
      <c r="B20" s="37" t="s">
        <v>66</v>
      </c>
      <c r="C20" s="37" t="s">
        <v>121</v>
      </c>
      <c r="D20" s="37" t="s">
        <v>127</v>
      </c>
      <c r="E20" s="38">
        <v>27</v>
      </c>
      <c r="F20" s="37" t="s">
        <v>130</v>
      </c>
      <c r="G20" s="37" t="s">
        <v>127</v>
      </c>
      <c r="H20" s="38">
        <v>22</v>
      </c>
      <c r="I20" s="37" t="s">
        <v>130</v>
      </c>
      <c r="J20" s="39"/>
      <c r="K20" s="38">
        <f>J20*H20</f>
        <v>0</v>
      </c>
    </row>
    <row r="21" spans="1:11" ht="25.5">
      <c r="A21" s="37">
        <v>11817</v>
      </c>
      <c r="B21" s="37" t="s">
        <v>67</v>
      </c>
      <c r="C21" s="37" t="s">
        <v>121</v>
      </c>
      <c r="D21" s="37" t="s">
        <v>127</v>
      </c>
      <c r="E21" s="38">
        <v>52</v>
      </c>
      <c r="F21" s="37" t="s">
        <v>130</v>
      </c>
      <c r="G21" s="37" t="s">
        <v>127</v>
      </c>
      <c r="H21" s="38">
        <v>35</v>
      </c>
      <c r="I21" s="37" t="s">
        <v>130</v>
      </c>
      <c r="J21" s="39"/>
      <c r="K21" s="38">
        <f>J21*H21</f>
        <v>0</v>
      </c>
    </row>
    <row r="22" spans="1:11" ht="25.5">
      <c r="A22" s="37">
        <v>10969</v>
      </c>
      <c r="B22" s="37" t="s">
        <v>68</v>
      </c>
      <c r="C22" s="37" t="s">
        <v>121</v>
      </c>
      <c r="D22" s="37" t="s">
        <v>127</v>
      </c>
      <c r="E22" s="38">
        <v>64</v>
      </c>
      <c r="F22" s="37" t="s">
        <v>130</v>
      </c>
      <c r="G22" s="37" t="s">
        <v>127</v>
      </c>
      <c r="H22" s="38">
        <v>43</v>
      </c>
      <c r="I22" s="37" t="s">
        <v>130</v>
      </c>
      <c r="J22" s="39"/>
      <c r="K22" s="38">
        <f>J22*H22</f>
        <v>0</v>
      </c>
    </row>
    <row r="23" spans="1:11" ht="12.75">
      <c r="A23" s="37">
        <v>10994</v>
      </c>
      <c r="B23" s="37" t="s">
        <v>69</v>
      </c>
      <c r="C23" s="37" t="s">
        <v>121</v>
      </c>
      <c r="D23" s="37" t="s">
        <v>127</v>
      </c>
      <c r="E23" s="38">
        <v>22</v>
      </c>
      <c r="F23" s="37" t="s">
        <v>130</v>
      </c>
      <c r="G23" s="37" t="s">
        <v>127</v>
      </c>
      <c r="H23" s="38">
        <v>12</v>
      </c>
      <c r="I23" s="37" t="s">
        <v>130</v>
      </c>
      <c r="J23" s="39"/>
      <c r="K23" s="38">
        <f>J23*H23</f>
        <v>0</v>
      </c>
    </row>
    <row r="24" spans="1:11" ht="25.5">
      <c r="A24" s="37">
        <v>10974</v>
      </c>
      <c r="B24" s="37" t="s">
        <v>70</v>
      </c>
      <c r="C24" s="37" t="s">
        <v>123</v>
      </c>
      <c r="D24" s="37" t="s">
        <v>127</v>
      </c>
      <c r="E24" s="38">
        <v>36</v>
      </c>
      <c r="F24" s="37" t="s">
        <v>130</v>
      </c>
      <c r="G24" s="37" t="s">
        <v>127</v>
      </c>
      <c r="H24" s="38">
        <v>25</v>
      </c>
      <c r="I24" s="37" t="s">
        <v>130</v>
      </c>
      <c r="J24" s="39"/>
      <c r="K24" s="38">
        <f>J24*H24</f>
        <v>0</v>
      </c>
    </row>
    <row r="25" spans="1:11" ht="25.5">
      <c r="A25" s="37">
        <v>10975</v>
      </c>
      <c r="B25" s="37" t="s">
        <v>71</v>
      </c>
      <c r="C25" s="37" t="s">
        <v>123</v>
      </c>
      <c r="D25" s="37" t="s">
        <v>127</v>
      </c>
      <c r="E25" s="38">
        <v>30</v>
      </c>
      <c r="F25" s="37" t="s">
        <v>130</v>
      </c>
      <c r="G25" s="37" t="s">
        <v>127</v>
      </c>
      <c r="H25" s="38">
        <v>21</v>
      </c>
      <c r="I25" s="37" t="s">
        <v>130</v>
      </c>
      <c r="J25" s="39"/>
      <c r="K25" s="38">
        <f>J25*H25</f>
        <v>0</v>
      </c>
    </row>
    <row r="26" spans="1:11" ht="25.5">
      <c r="A26" s="37">
        <v>10973</v>
      </c>
      <c r="B26" s="37" t="s">
        <v>72</v>
      </c>
      <c r="C26" s="37" t="s">
        <v>123</v>
      </c>
      <c r="D26" s="37" t="s">
        <v>127</v>
      </c>
      <c r="E26" s="38">
        <v>44</v>
      </c>
      <c r="F26" s="37" t="s">
        <v>130</v>
      </c>
      <c r="G26" s="37" t="s">
        <v>127</v>
      </c>
      <c r="H26" s="38">
        <v>30</v>
      </c>
      <c r="I26" s="37" t="s">
        <v>130</v>
      </c>
      <c r="J26" s="39"/>
      <c r="K26" s="38">
        <f>J26*H26</f>
        <v>0</v>
      </c>
    </row>
    <row r="27" spans="1:11" ht="25.5">
      <c r="A27" s="37">
        <v>10955</v>
      </c>
      <c r="B27" s="37" t="s">
        <v>73</v>
      </c>
      <c r="C27" s="37" t="s">
        <v>124</v>
      </c>
      <c r="D27" s="37" t="s">
        <v>127</v>
      </c>
      <c r="E27" s="38">
        <v>35</v>
      </c>
      <c r="F27" s="37" t="s">
        <v>130</v>
      </c>
      <c r="G27" s="37" t="s">
        <v>127</v>
      </c>
      <c r="H27" s="38">
        <v>22</v>
      </c>
      <c r="I27" s="37" t="s">
        <v>130</v>
      </c>
      <c r="J27" s="39"/>
      <c r="K27" s="38">
        <f>J27*H27</f>
        <v>0</v>
      </c>
    </row>
    <row r="28" spans="1:11" ht="25.5">
      <c r="A28" s="37">
        <v>10956</v>
      </c>
      <c r="B28" s="37" t="s">
        <v>74</v>
      </c>
      <c r="C28" s="37" t="s">
        <v>124</v>
      </c>
      <c r="D28" s="37" t="s">
        <v>127</v>
      </c>
      <c r="E28" s="38">
        <v>35</v>
      </c>
      <c r="F28" s="37" t="s">
        <v>130</v>
      </c>
      <c r="G28" s="37" t="s">
        <v>127</v>
      </c>
      <c r="H28" s="38">
        <v>22</v>
      </c>
      <c r="I28" s="37" t="s">
        <v>130</v>
      </c>
      <c r="J28" s="39"/>
      <c r="K28" s="38">
        <f>J28*H28</f>
        <v>0</v>
      </c>
    </row>
    <row r="29" spans="1:11" ht="25.5">
      <c r="A29" s="37">
        <v>10957</v>
      </c>
      <c r="B29" s="37" t="s">
        <v>75</v>
      </c>
      <c r="C29" s="37" t="s">
        <v>124</v>
      </c>
      <c r="D29" s="37" t="s">
        <v>127</v>
      </c>
      <c r="E29" s="38">
        <v>35</v>
      </c>
      <c r="F29" s="37" t="s">
        <v>130</v>
      </c>
      <c r="G29" s="37" t="s">
        <v>127</v>
      </c>
      <c r="H29" s="38">
        <v>24</v>
      </c>
      <c r="I29" s="37" t="s">
        <v>130</v>
      </c>
      <c r="J29" s="39"/>
      <c r="K29" s="38">
        <f>J29*H29</f>
        <v>0</v>
      </c>
    </row>
    <row r="30" spans="1:11" ht="25.5">
      <c r="A30" s="37">
        <v>10958</v>
      </c>
      <c r="B30" s="37" t="s">
        <v>76</v>
      </c>
      <c r="C30" s="37" t="s">
        <v>124</v>
      </c>
      <c r="D30" s="37" t="s">
        <v>127</v>
      </c>
      <c r="E30" s="38">
        <v>45</v>
      </c>
      <c r="F30" s="37" t="s">
        <v>130</v>
      </c>
      <c r="G30" s="37" t="s">
        <v>127</v>
      </c>
      <c r="H30" s="38">
        <v>35</v>
      </c>
      <c r="I30" s="37" t="s">
        <v>130</v>
      </c>
      <c r="J30" s="39"/>
      <c r="K30" s="38">
        <f>J30*H30</f>
        <v>0</v>
      </c>
    </row>
    <row r="31" spans="1:11" ht="25.5">
      <c r="A31" s="37">
        <v>10952</v>
      </c>
      <c r="B31" s="37" t="s">
        <v>77</v>
      </c>
      <c r="C31" s="37" t="s">
        <v>121</v>
      </c>
      <c r="D31" s="37" t="s">
        <v>127</v>
      </c>
      <c r="E31" s="38">
        <v>59</v>
      </c>
      <c r="F31" s="37" t="s">
        <v>130</v>
      </c>
      <c r="G31" s="37" t="s">
        <v>127</v>
      </c>
      <c r="H31" s="38">
        <v>43</v>
      </c>
      <c r="I31" s="37" t="s">
        <v>130</v>
      </c>
      <c r="J31" s="39"/>
      <c r="K31" s="38">
        <f>J31*H31</f>
        <v>0</v>
      </c>
    </row>
    <row r="32" spans="1:11" ht="12.75">
      <c r="A32" s="37">
        <v>10949</v>
      </c>
      <c r="B32" s="37" t="s">
        <v>78</v>
      </c>
      <c r="C32" s="37" t="s">
        <v>121</v>
      </c>
      <c r="D32" s="37" t="s">
        <v>127</v>
      </c>
      <c r="E32" s="38">
        <v>45</v>
      </c>
      <c r="F32" s="37" t="s">
        <v>130</v>
      </c>
      <c r="G32" s="37" t="s">
        <v>127</v>
      </c>
      <c r="H32" s="38">
        <v>30</v>
      </c>
      <c r="I32" s="37" t="s">
        <v>130</v>
      </c>
      <c r="J32" s="39"/>
      <c r="K32" s="38">
        <f>J32*H32</f>
        <v>0</v>
      </c>
    </row>
    <row r="33" spans="1:11" ht="12.75">
      <c r="A33" s="37">
        <v>7479</v>
      </c>
      <c r="B33" s="37" t="s">
        <v>79</v>
      </c>
      <c r="C33" s="37" t="s">
        <v>121</v>
      </c>
      <c r="D33" s="37" t="s">
        <v>127</v>
      </c>
      <c r="E33" s="38">
        <v>45</v>
      </c>
      <c r="F33" s="37" t="s">
        <v>130</v>
      </c>
      <c r="G33" s="37" t="s">
        <v>127</v>
      </c>
      <c r="H33" s="38">
        <v>26</v>
      </c>
      <c r="I33" s="37" t="s">
        <v>130</v>
      </c>
      <c r="J33" s="39"/>
      <c r="K33" s="38">
        <f>J33*H33</f>
        <v>0</v>
      </c>
    </row>
    <row r="34" spans="1:11" ht="25.5">
      <c r="A34" s="37">
        <v>10953</v>
      </c>
      <c r="B34" s="37" t="s">
        <v>80</v>
      </c>
      <c r="C34" s="37" t="s">
        <v>121</v>
      </c>
      <c r="D34" s="37" t="s">
        <v>127</v>
      </c>
      <c r="E34" s="38">
        <v>21</v>
      </c>
      <c r="F34" s="37" t="s">
        <v>130</v>
      </c>
      <c r="G34" s="37" t="s">
        <v>127</v>
      </c>
      <c r="H34" s="38">
        <v>13</v>
      </c>
      <c r="I34" s="37" t="s">
        <v>130</v>
      </c>
      <c r="J34" s="39"/>
      <c r="K34" s="38">
        <f>J34*H34</f>
        <v>0</v>
      </c>
    </row>
    <row r="35" spans="1:11" ht="12.75">
      <c r="A35" s="37">
        <v>10950</v>
      </c>
      <c r="B35" s="37" t="s">
        <v>81</v>
      </c>
      <c r="C35" s="37" t="s">
        <v>121</v>
      </c>
      <c r="D35" s="37" t="s">
        <v>127</v>
      </c>
      <c r="E35" s="38">
        <v>50</v>
      </c>
      <c r="F35" s="37" t="s">
        <v>130</v>
      </c>
      <c r="G35" s="37" t="s">
        <v>127</v>
      </c>
      <c r="H35" s="38">
        <v>35</v>
      </c>
      <c r="I35" s="37" t="s">
        <v>130</v>
      </c>
      <c r="J35" s="39"/>
      <c r="K35" s="38">
        <f>J35*H35</f>
        <v>0</v>
      </c>
    </row>
    <row r="36" spans="1:11" ht="12.75">
      <c r="A36" s="37">
        <v>10951</v>
      </c>
      <c r="B36" s="37" t="s">
        <v>82</v>
      </c>
      <c r="C36" s="37" t="s">
        <v>121</v>
      </c>
      <c r="D36" s="37" t="s">
        <v>127</v>
      </c>
      <c r="E36" s="38">
        <v>42</v>
      </c>
      <c r="F36" s="37" t="s">
        <v>130</v>
      </c>
      <c r="G36" s="37" t="s">
        <v>127</v>
      </c>
      <c r="H36" s="38">
        <v>30</v>
      </c>
      <c r="I36" s="37" t="s">
        <v>130</v>
      </c>
      <c r="J36" s="39"/>
      <c r="K36" s="38">
        <f>J36*H36</f>
        <v>0</v>
      </c>
    </row>
    <row r="37" spans="1:11" ht="12.75">
      <c r="A37" s="37">
        <v>10954</v>
      </c>
      <c r="B37" s="37" t="s">
        <v>83</v>
      </c>
      <c r="C37" s="37" t="s">
        <v>121</v>
      </c>
      <c r="D37" s="37" t="s">
        <v>127</v>
      </c>
      <c r="E37" s="38">
        <v>42</v>
      </c>
      <c r="F37" s="37" t="s">
        <v>130</v>
      </c>
      <c r="G37" s="37" t="s">
        <v>127</v>
      </c>
      <c r="H37" s="38">
        <v>30</v>
      </c>
      <c r="I37" s="37" t="s">
        <v>130</v>
      </c>
      <c r="J37" s="39"/>
      <c r="K37" s="38">
        <f>J37*H37</f>
        <v>0</v>
      </c>
    </row>
    <row r="38" spans="1:11" ht="25.5">
      <c r="A38" s="37">
        <v>514</v>
      </c>
      <c r="B38" s="37" t="s">
        <v>84</v>
      </c>
      <c r="C38" s="37" t="s">
        <v>121</v>
      </c>
      <c r="D38" s="37" t="s">
        <v>127</v>
      </c>
      <c r="E38" s="38">
        <v>48</v>
      </c>
      <c r="F38" s="37" t="s">
        <v>130</v>
      </c>
      <c r="G38" s="37" t="s">
        <v>127</v>
      </c>
      <c r="H38" s="38">
        <v>28</v>
      </c>
      <c r="I38" s="37" t="s">
        <v>130</v>
      </c>
      <c r="J38" s="39"/>
      <c r="K38" s="38">
        <f>J38*H38</f>
        <v>0</v>
      </c>
    </row>
    <row r="39" spans="1:11" ht="25.5">
      <c r="A39" s="37">
        <v>11819</v>
      </c>
      <c r="B39" s="37" t="s">
        <v>85</v>
      </c>
      <c r="C39" s="37" t="s">
        <v>121</v>
      </c>
      <c r="D39" s="37" t="s">
        <v>127</v>
      </c>
      <c r="E39" s="38">
        <v>49</v>
      </c>
      <c r="F39" s="37" t="s">
        <v>130</v>
      </c>
      <c r="G39" s="37" t="s">
        <v>127</v>
      </c>
      <c r="H39" s="38">
        <v>34</v>
      </c>
      <c r="I39" s="37" t="s">
        <v>130</v>
      </c>
      <c r="J39" s="39"/>
      <c r="K39" s="38">
        <f>J39*H39</f>
        <v>0</v>
      </c>
    </row>
    <row r="40" spans="1:11" ht="25.5">
      <c r="A40" s="37">
        <v>10971</v>
      </c>
      <c r="B40" s="37" t="s">
        <v>86</v>
      </c>
      <c r="C40" s="37" t="s">
        <v>121</v>
      </c>
      <c r="D40" s="37" t="s">
        <v>127</v>
      </c>
      <c r="E40" s="38">
        <v>70</v>
      </c>
      <c r="F40" s="37" t="s">
        <v>130</v>
      </c>
      <c r="G40" s="37" t="s">
        <v>127</v>
      </c>
      <c r="H40" s="38">
        <v>48</v>
      </c>
      <c r="I40" s="37" t="s">
        <v>130</v>
      </c>
      <c r="J40" s="39"/>
      <c r="K40" s="38">
        <f>J40*H40</f>
        <v>0</v>
      </c>
    </row>
    <row r="41" spans="1:11" ht="25.5">
      <c r="A41" s="37">
        <v>7478</v>
      </c>
      <c r="B41" s="37" t="s">
        <v>87</v>
      </c>
      <c r="C41" s="37" t="s">
        <v>121</v>
      </c>
      <c r="D41" s="37" t="s">
        <v>127</v>
      </c>
      <c r="E41" s="38">
        <v>80</v>
      </c>
      <c r="F41" s="37" t="s">
        <v>130</v>
      </c>
      <c r="G41" s="37" t="s">
        <v>127</v>
      </c>
      <c r="H41" s="38">
        <v>56</v>
      </c>
      <c r="I41" s="37" t="s">
        <v>130</v>
      </c>
      <c r="J41" s="39"/>
      <c r="K41" s="38">
        <f>J41*H41</f>
        <v>0</v>
      </c>
    </row>
    <row r="42" spans="1:11" ht="25.5">
      <c r="A42" s="37">
        <v>2549</v>
      </c>
      <c r="B42" s="37" t="s">
        <v>88</v>
      </c>
      <c r="C42" s="37" t="s">
        <v>121</v>
      </c>
      <c r="D42" s="37" t="s">
        <v>127</v>
      </c>
      <c r="E42" s="38">
        <v>15</v>
      </c>
      <c r="F42" s="37" t="s">
        <v>130</v>
      </c>
      <c r="G42" s="37" t="s">
        <v>127</v>
      </c>
      <c r="H42" s="38">
        <v>9</v>
      </c>
      <c r="I42" s="37" t="s">
        <v>130</v>
      </c>
      <c r="J42" s="39"/>
      <c r="K42" s="38">
        <f>J42*H42</f>
        <v>0</v>
      </c>
    </row>
    <row r="43" spans="1:11" ht="25.5">
      <c r="A43" s="37">
        <v>11780</v>
      </c>
      <c r="B43" s="37" t="s">
        <v>89</v>
      </c>
      <c r="C43" s="37" t="s">
        <v>121</v>
      </c>
      <c r="D43" s="37" t="s">
        <v>127</v>
      </c>
      <c r="E43" s="38">
        <v>45</v>
      </c>
      <c r="F43" s="37" t="s">
        <v>130</v>
      </c>
      <c r="G43" s="37" t="s">
        <v>127</v>
      </c>
      <c r="H43" s="38">
        <v>29</v>
      </c>
      <c r="I43" s="37" t="s">
        <v>130</v>
      </c>
      <c r="J43" s="39"/>
      <c r="K43" s="38">
        <f>J43*H43</f>
        <v>0</v>
      </c>
    </row>
    <row r="44" spans="1:11" ht="25.5">
      <c r="A44" s="37">
        <v>11736</v>
      </c>
      <c r="B44" s="37" t="s">
        <v>90</v>
      </c>
      <c r="C44" s="37" t="s">
        <v>121</v>
      </c>
      <c r="D44" s="37" t="s">
        <v>127</v>
      </c>
      <c r="E44" s="38">
        <v>75</v>
      </c>
      <c r="F44" s="37" t="s">
        <v>130</v>
      </c>
      <c r="G44" s="37" t="s">
        <v>127</v>
      </c>
      <c r="H44" s="38">
        <v>59</v>
      </c>
      <c r="I44" s="37" t="s">
        <v>130</v>
      </c>
      <c r="J44" s="39"/>
      <c r="K44" s="38">
        <f>J44*H44</f>
        <v>0</v>
      </c>
    </row>
    <row r="45" spans="1:11" ht="25.5">
      <c r="A45" s="37">
        <v>11789</v>
      </c>
      <c r="B45" s="37" t="s">
        <v>91</v>
      </c>
      <c r="C45" s="37" t="s">
        <v>121</v>
      </c>
      <c r="D45" s="37" t="s">
        <v>127</v>
      </c>
      <c r="E45" s="38">
        <v>70</v>
      </c>
      <c r="F45" s="37" t="s">
        <v>130</v>
      </c>
      <c r="G45" s="37" t="s">
        <v>127</v>
      </c>
      <c r="H45" s="38">
        <v>47</v>
      </c>
      <c r="I45" s="37" t="s">
        <v>130</v>
      </c>
      <c r="J45" s="39"/>
      <c r="K45" s="38">
        <f>J45*H45</f>
        <v>0</v>
      </c>
    </row>
    <row r="46" spans="1:11" ht="25.5">
      <c r="A46" s="37">
        <v>14251</v>
      </c>
      <c r="B46" s="37" t="s">
        <v>92</v>
      </c>
      <c r="C46" s="37" t="s">
        <v>121</v>
      </c>
      <c r="D46" s="37" t="s">
        <v>127</v>
      </c>
      <c r="E46" s="38">
        <v>33</v>
      </c>
      <c r="F46" s="37" t="s">
        <v>130</v>
      </c>
      <c r="G46" s="37" t="s">
        <v>127</v>
      </c>
      <c r="H46" s="38">
        <v>23</v>
      </c>
      <c r="I46" s="37" t="s">
        <v>130</v>
      </c>
      <c r="J46" s="39"/>
      <c r="K46" s="38">
        <f>J46*H46</f>
        <v>0</v>
      </c>
    </row>
    <row r="47" spans="1:11" ht="12.75">
      <c r="A47" s="37">
        <v>11823</v>
      </c>
      <c r="B47" s="37" t="s">
        <v>93</v>
      </c>
      <c r="C47" s="37" t="s">
        <v>124</v>
      </c>
      <c r="D47" s="37" t="s">
        <v>127</v>
      </c>
      <c r="E47" s="38">
        <v>28</v>
      </c>
      <c r="F47" s="37" t="s">
        <v>130</v>
      </c>
      <c r="G47" s="37" t="s">
        <v>127</v>
      </c>
      <c r="H47" s="38">
        <v>17</v>
      </c>
      <c r="I47" s="37" t="s">
        <v>130</v>
      </c>
      <c r="J47" s="39"/>
      <c r="K47" s="38">
        <f>J47*H47</f>
        <v>0</v>
      </c>
    </row>
    <row r="48" spans="1:11" ht="12.75">
      <c r="A48" s="37">
        <v>11825</v>
      </c>
      <c r="B48" s="37" t="s">
        <v>94</v>
      </c>
      <c r="C48" s="37" t="s">
        <v>124</v>
      </c>
      <c r="D48" s="37" t="s">
        <v>127</v>
      </c>
      <c r="E48" s="38">
        <v>25</v>
      </c>
      <c r="F48" s="37" t="s">
        <v>130</v>
      </c>
      <c r="G48" s="37" t="s">
        <v>127</v>
      </c>
      <c r="H48" s="38">
        <v>14</v>
      </c>
      <c r="I48" s="37" t="s">
        <v>130</v>
      </c>
      <c r="J48" s="39"/>
      <c r="K48" s="38">
        <f>J48*H48</f>
        <v>0</v>
      </c>
    </row>
    <row r="49" spans="1:11" ht="12.75">
      <c r="A49" s="37">
        <v>11824</v>
      </c>
      <c r="B49" s="37" t="s">
        <v>95</v>
      </c>
      <c r="C49" s="37" t="s">
        <v>124</v>
      </c>
      <c r="D49" s="37" t="s">
        <v>127</v>
      </c>
      <c r="E49" s="38">
        <v>25</v>
      </c>
      <c r="F49" s="37" t="s">
        <v>130</v>
      </c>
      <c r="G49" s="37" t="s">
        <v>127</v>
      </c>
      <c r="H49" s="38">
        <v>16</v>
      </c>
      <c r="I49" s="37" t="s">
        <v>130</v>
      </c>
      <c r="J49" s="39"/>
      <c r="K49" s="38">
        <f>J49*H49</f>
        <v>0</v>
      </c>
    </row>
    <row r="50" spans="1:11" ht="12.75">
      <c r="A50" s="37">
        <v>11826</v>
      </c>
      <c r="B50" s="37" t="s">
        <v>96</v>
      </c>
      <c r="C50" s="37" t="s">
        <v>124</v>
      </c>
      <c r="D50" s="37" t="s">
        <v>127</v>
      </c>
      <c r="E50" s="38">
        <v>25</v>
      </c>
      <c r="F50" s="37" t="s">
        <v>130</v>
      </c>
      <c r="G50" s="37" t="s">
        <v>127</v>
      </c>
      <c r="H50" s="38">
        <v>17</v>
      </c>
      <c r="I50" s="37" t="s">
        <v>130</v>
      </c>
      <c r="J50" s="39"/>
      <c r="K50" s="38">
        <f>J50*H50</f>
        <v>0</v>
      </c>
    </row>
    <row r="51" spans="1:11" ht="12.75">
      <c r="A51" s="37">
        <v>10995</v>
      </c>
      <c r="B51" s="37" t="s">
        <v>97</v>
      </c>
      <c r="C51" s="37" t="s">
        <v>122</v>
      </c>
      <c r="D51" s="37" t="s">
        <v>127</v>
      </c>
      <c r="E51" s="38">
        <v>35</v>
      </c>
      <c r="F51" s="37" t="s">
        <v>130</v>
      </c>
      <c r="G51" s="37" t="s">
        <v>127</v>
      </c>
      <c r="H51" s="38">
        <v>18.5</v>
      </c>
      <c r="I51" s="37" t="s">
        <v>130</v>
      </c>
      <c r="J51" s="39"/>
      <c r="K51" s="38">
        <f>J51*H51</f>
        <v>0</v>
      </c>
    </row>
    <row r="52" spans="1:11" ht="12.75">
      <c r="A52" s="37">
        <v>10984</v>
      </c>
      <c r="B52" s="37" t="s">
        <v>98</v>
      </c>
      <c r="C52" s="37" t="s">
        <v>121</v>
      </c>
      <c r="D52" s="37" t="s">
        <v>127</v>
      </c>
      <c r="E52" s="38">
        <v>28</v>
      </c>
      <c r="F52" s="37" t="s">
        <v>130</v>
      </c>
      <c r="G52" s="37" t="s">
        <v>127</v>
      </c>
      <c r="H52" s="38">
        <v>18.5</v>
      </c>
      <c r="I52" s="37" t="s">
        <v>130</v>
      </c>
      <c r="J52" s="39"/>
      <c r="K52" s="38">
        <f>J52*H52</f>
        <v>0</v>
      </c>
    </row>
    <row r="53" spans="1:11" ht="12.75">
      <c r="A53" s="37">
        <v>10985</v>
      </c>
      <c r="B53" s="37" t="s">
        <v>99</v>
      </c>
      <c r="C53" s="37" t="s">
        <v>121</v>
      </c>
      <c r="D53" s="37" t="s">
        <v>127</v>
      </c>
      <c r="E53" s="38">
        <v>33</v>
      </c>
      <c r="F53" s="37" t="s">
        <v>130</v>
      </c>
      <c r="G53" s="37" t="s">
        <v>127</v>
      </c>
      <c r="H53" s="38">
        <v>25</v>
      </c>
      <c r="I53" s="37" t="s">
        <v>130</v>
      </c>
      <c r="J53" s="39"/>
      <c r="K53" s="38">
        <f>J53*H53</f>
        <v>0</v>
      </c>
    </row>
    <row r="54" spans="1:11" ht="12.75">
      <c r="A54" s="37">
        <v>10986</v>
      </c>
      <c r="B54" s="37" t="s">
        <v>100</v>
      </c>
      <c r="C54" s="37" t="s">
        <v>121</v>
      </c>
      <c r="D54" s="37" t="s">
        <v>127</v>
      </c>
      <c r="E54" s="38">
        <v>33</v>
      </c>
      <c r="F54" s="37" t="s">
        <v>130</v>
      </c>
      <c r="G54" s="37" t="s">
        <v>127</v>
      </c>
      <c r="H54" s="38">
        <v>23</v>
      </c>
      <c r="I54" s="37" t="s">
        <v>130</v>
      </c>
      <c r="J54" s="39"/>
      <c r="K54" s="38">
        <f>J54*H54</f>
        <v>0</v>
      </c>
    </row>
    <row r="55" spans="1:11" ht="12.75">
      <c r="A55" s="37">
        <v>10987</v>
      </c>
      <c r="B55" s="37" t="s">
        <v>101</v>
      </c>
      <c r="C55" s="37" t="s">
        <v>121</v>
      </c>
      <c r="D55" s="37" t="s">
        <v>127</v>
      </c>
      <c r="E55" s="38">
        <v>33</v>
      </c>
      <c r="F55" s="37" t="s">
        <v>130</v>
      </c>
      <c r="G55" s="37" t="s">
        <v>127</v>
      </c>
      <c r="H55" s="38">
        <v>19</v>
      </c>
      <c r="I55" s="37" t="s">
        <v>130</v>
      </c>
      <c r="J55" s="39"/>
      <c r="K55" s="38">
        <f>J55*H55</f>
        <v>0</v>
      </c>
    </row>
    <row r="56" spans="1:11" ht="12.75">
      <c r="A56" s="37">
        <v>2559</v>
      </c>
      <c r="B56" s="37" t="s">
        <v>102</v>
      </c>
      <c r="C56" s="37" t="s">
        <v>121</v>
      </c>
      <c r="D56" s="37" t="s">
        <v>127</v>
      </c>
      <c r="E56" s="38">
        <v>49</v>
      </c>
      <c r="F56" s="37" t="s">
        <v>130</v>
      </c>
      <c r="G56" s="37" t="s">
        <v>127</v>
      </c>
      <c r="H56" s="38">
        <v>36</v>
      </c>
      <c r="I56" s="37" t="s">
        <v>130</v>
      </c>
      <c r="J56" s="39"/>
      <c r="K56" s="38">
        <f>J56*H56</f>
        <v>0</v>
      </c>
    </row>
    <row r="57" spans="1:11" ht="12.75">
      <c r="A57" s="37">
        <v>10989</v>
      </c>
      <c r="B57" s="37" t="s">
        <v>103</v>
      </c>
      <c r="C57" s="37" t="s">
        <v>121</v>
      </c>
      <c r="D57" s="37" t="s">
        <v>127</v>
      </c>
      <c r="E57" s="38">
        <v>28</v>
      </c>
      <c r="F57" s="37" t="s">
        <v>130</v>
      </c>
      <c r="G57" s="37" t="s">
        <v>127</v>
      </c>
      <c r="H57" s="38">
        <v>23</v>
      </c>
      <c r="I57" s="37" t="s">
        <v>130</v>
      </c>
      <c r="J57" s="39"/>
      <c r="K57" s="38">
        <f>J57*H57</f>
        <v>0</v>
      </c>
    </row>
    <row r="58" spans="1:11" ht="12.75">
      <c r="A58" s="37">
        <v>7099</v>
      </c>
      <c r="B58" s="37" t="s">
        <v>104</v>
      </c>
      <c r="C58" s="37" t="s">
        <v>121</v>
      </c>
      <c r="D58" s="37" t="s">
        <v>127</v>
      </c>
      <c r="E58" s="38">
        <v>28</v>
      </c>
      <c r="F58" s="37" t="s">
        <v>130</v>
      </c>
      <c r="G58" s="37" t="s">
        <v>127</v>
      </c>
      <c r="H58" s="38">
        <v>14</v>
      </c>
      <c r="I58" s="37" t="s">
        <v>130</v>
      </c>
      <c r="J58" s="39"/>
      <c r="K58" s="38">
        <f>J58*H58</f>
        <v>0</v>
      </c>
    </row>
    <row r="59" spans="1:11" ht="12.75">
      <c r="A59" s="37">
        <v>11801</v>
      </c>
      <c r="B59" s="37" t="s">
        <v>105</v>
      </c>
      <c r="C59" s="37" t="s">
        <v>124</v>
      </c>
      <c r="D59" s="37" t="s">
        <v>127</v>
      </c>
      <c r="E59" s="38">
        <v>18</v>
      </c>
      <c r="F59" s="37" t="s">
        <v>130</v>
      </c>
      <c r="G59" s="37" t="s">
        <v>127</v>
      </c>
      <c r="H59" s="38">
        <v>11</v>
      </c>
      <c r="I59" s="37" t="s">
        <v>130</v>
      </c>
      <c r="J59" s="39"/>
      <c r="K59" s="38">
        <f>J59*H59</f>
        <v>0</v>
      </c>
    </row>
    <row r="60" spans="1:11" ht="12.75">
      <c r="A60" s="37">
        <v>11802</v>
      </c>
      <c r="B60" s="37" t="s">
        <v>106</v>
      </c>
      <c r="C60" s="37" t="s">
        <v>124</v>
      </c>
      <c r="D60" s="37" t="s">
        <v>127</v>
      </c>
      <c r="E60" s="38">
        <v>21</v>
      </c>
      <c r="F60" s="37" t="s">
        <v>130</v>
      </c>
      <c r="G60" s="37" t="s">
        <v>127</v>
      </c>
      <c r="H60" s="38">
        <v>13</v>
      </c>
      <c r="I60" s="37" t="s">
        <v>130</v>
      </c>
      <c r="J60" s="39"/>
      <c r="K60" s="38">
        <f>J60*H60</f>
        <v>0</v>
      </c>
    </row>
    <row r="61" spans="1:11" ht="12.75">
      <c r="A61" s="37">
        <v>11803</v>
      </c>
      <c r="B61" s="37" t="s">
        <v>107</v>
      </c>
      <c r="C61" s="37" t="s">
        <v>124</v>
      </c>
      <c r="D61" s="37" t="s">
        <v>127</v>
      </c>
      <c r="E61" s="38">
        <v>21</v>
      </c>
      <c r="F61" s="37" t="s">
        <v>130</v>
      </c>
      <c r="G61" s="37" t="s">
        <v>127</v>
      </c>
      <c r="H61" s="38">
        <v>16</v>
      </c>
      <c r="I61" s="37" t="s">
        <v>130</v>
      </c>
      <c r="J61" s="39"/>
      <c r="K61" s="38">
        <f>J61*H61</f>
        <v>0</v>
      </c>
    </row>
    <row r="62" spans="1:11" ht="12.75">
      <c r="A62" s="37">
        <v>11804</v>
      </c>
      <c r="B62" s="37" t="s">
        <v>108</v>
      </c>
      <c r="C62" s="37" t="s">
        <v>124</v>
      </c>
      <c r="D62" s="37" t="s">
        <v>127</v>
      </c>
      <c r="E62" s="38">
        <v>21</v>
      </c>
      <c r="F62" s="37" t="s">
        <v>130</v>
      </c>
      <c r="G62" s="37" t="s">
        <v>127</v>
      </c>
      <c r="H62" s="38">
        <v>13</v>
      </c>
      <c r="I62" s="37" t="s">
        <v>130</v>
      </c>
      <c r="J62" s="39"/>
      <c r="K62" s="38">
        <f>J62*H62</f>
        <v>0</v>
      </c>
    </row>
    <row r="63" spans="1:11" ht="12.75">
      <c r="A63" s="37">
        <v>11805</v>
      </c>
      <c r="B63" s="37" t="s">
        <v>109</v>
      </c>
      <c r="C63" s="37" t="s">
        <v>124</v>
      </c>
      <c r="D63" s="37" t="s">
        <v>127</v>
      </c>
      <c r="E63" s="38">
        <v>25</v>
      </c>
      <c r="F63" s="37" t="s">
        <v>130</v>
      </c>
      <c r="G63" s="37" t="s">
        <v>127</v>
      </c>
      <c r="H63" s="38">
        <v>13</v>
      </c>
      <c r="I63" s="37" t="s">
        <v>130</v>
      </c>
      <c r="J63" s="39"/>
      <c r="K63" s="38">
        <f>J63*H63</f>
        <v>0</v>
      </c>
    </row>
    <row r="64" spans="1:11" ht="12.75">
      <c r="A64" s="37">
        <v>11806</v>
      </c>
      <c r="B64" s="37" t="s">
        <v>110</v>
      </c>
      <c r="C64" s="37" t="s">
        <v>124</v>
      </c>
      <c r="D64" s="37" t="s">
        <v>127</v>
      </c>
      <c r="E64" s="38">
        <v>25</v>
      </c>
      <c r="F64" s="37" t="s">
        <v>130</v>
      </c>
      <c r="G64" s="37" t="s">
        <v>127</v>
      </c>
      <c r="H64" s="38">
        <v>13</v>
      </c>
      <c r="I64" s="37" t="s">
        <v>130</v>
      </c>
      <c r="J64" s="39"/>
      <c r="K64" s="38">
        <f>J64*H64</f>
        <v>0</v>
      </c>
    </row>
    <row r="65" spans="1:11" ht="12.75">
      <c r="A65" s="37">
        <v>11844</v>
      </c>
      <c r="B65" s="37" t="s">
        <v>111</v>
      </c>
      <c r="C65" s="37" t="s">
        <v>121</v>
      </c>
      <c r="D65" s="37" t="s">
        <v>127</v>
      </c>
      <c r="E65" s="38">
        <v>35</v>
      </c>
      <c r="F65" s="37" t="s">
        <v>130</v>
      </c>
      <c r="G65" s="37" t="s">
        <v>127</v>
      </c>
      <c r="H65" s="38">
        <v>24</v>
      </c>
      <c r="I65" s="37" t="s">
        <v>130</v>
      </c>
      <c r="J65" s="39"/>
      <c r="K65" s="38">
        <f>J65*H65</f>
        <v>0</v>
      </c>
    </row>
    <row r="66" spans="1:11" ht="12.75">
      <c r="A66" s="37">
        <v>11845</v>
      </c>
      <c r="B66" s="37" t="s">
        <v>112</v>
      </c>
      <c r="C66" s="37" t="s">
        <v>121</v>
      </c>
      <c r="D66" s="37" t="s">
        <v>127</v>
      </c>
      <c r="E66" s="38">
        <v>43</v>
      </c>
      <c r="F66" s="37" t="s">
        <v>130</v>
      </c>
      <c r="G66" s="37" t="s">
        <v>127</v>
      </c>
      <c r="H66" s="38">
        <v>28</v>
      </c>
      <c r="I66" s="37" t="s">
        <v>130</v>
      </c>
      <c r="J66" s="39"/>
      <c r="K66" s="38">
        <f>J66*H66</f>
        <v>0</v>
      </c>
    </row>
    <row r="67" spans="1:11" ht="12.75">
      <c r="A67" s="37">
        <v>11846</v>
      </c>
      <c r="B67" s="37" t="s">
        <v>113</v>
      </c>
      <c r="C67" s="37" t="s">
        <v>121</v>
      </c>
      <c r="D67" s="37" t="s">
        <v>127</v>
      </c>
      <c r="E67" s="38">
        <v>27</v>
      </c>
      <c r="F67" s="37" t="s">
        <v>130</v>
      </c>
      <c r="G67" s="37" t="s">
        <v>127</v>
      </c>
      <c r="H67" s="38">
        <v>14</v>
      </c>
      <c r="I67" s="37" t="s">
        <v>130</v>
      </c>
      <c r="J67" s="39"/>
      <c r="K67" s="38">
        <f>J67*H67</f>
        <v>0</v>
      </c>
    </row>
    <row r="68" spans="1:11" ht="12.75">
      <c r="A68" s="37">
        <v>11875</v>
      </c>
      <c r="B68" s="37" t="s">
        <v>114</v>
      </c>
      <c r="C68" s="37" t="s">
        <v>121</v>
      </c>
      <c r="D68" s="37" t="s">
        <v>127</v>
      </c>
      <c r="E68" s="38">
        <v>27</v>
      </c>
      <c r="F68" s="37" t="s">
        <v>130</v>
      </c>
      <c r="G68" s="37" t="s">
        <v>127</v>
      </c>
      <c r="H68" s="38">
        <v>14</v>
      </c>
      <c r="I68" s="37" t="s">
        <v>130</v>
      </c>
      <c r="J68" s="39"/>
      <c r="K68" s="38">
        <f>J68*H68</f>
        <v>0</v>
      </c>
    </row>
    <row r="69" spans="1:11" ht="12.75">
      <c r="A69" s="37">
        <v>11854</v>
      </c>
      <c r="B69" s="37" t="s">
        <v>115</v>
      </c>
      <c r="C69" s="37" t="s">
        <v>121</v>
      </c>
      <c r="D69" s="37" t="s">
        <v>127</v>
      </c>
      <c r="E69" s="38">
        <v>21</v>
      </c>
      <c r="F69" s="37" t="s">
        <v>130</v>
      </c>
      <c r="G69" s="37" t="s">
        <v>127</v>
      </c>
      <c r="H69" s="38">
        <v>12</v>
      </c>
      <c r="I69" s="37" t="s">
        <v>130</v>
      </c>
      <c r="J69" s="39"/>
      <c r="K69" s="38">
        <f>J69*H69</f>
        <v>0</v>
      </c>
    </row>
    <row r="70" spans="1:11" ht="12.75">
      <c r="A70" s="37">
        <v>7125</v>
      </c>
      <c r="B70" s="37" t="s">
        <v>116</v>
      </c>
      <c r="C70" s="37" t="s">
        <v>121</v>
      </c>
      <c r="D70" s="37" t="s">
        <v>127</v>
      </c>
      <c r="E70" s="38">
        <v>23</v>
      </c>
      <c r="F70" s="37" t="s">
        <v>130</v>
      </c>
      <c r="G70" s="37" t="s">
        <v>127</v>
      </c>
      <c r="H70" s="38">
        <v>12</v>
      </c>
      <c r="I70" s="37" t="s">
        <v>130</v>
      </c>
      <c r="J70" s="39"/>
      <c r="K70" s="38">
        <f>J70*H70</f>
        <v>0</v>
      </c>
    </row>
    <row r="71" spans="1:11" ht="12.75">
      <c r="A71" s="37">
        <v>10976</v>
      </c>
      <c r="B71" s="37" t="s">
        <v>117</v>
      </c>
      <c r="C71" s="37" t="s">
        <v>121</v>
      </c>
      <c r="D71" s="37" t="s">
        <v>127</v>
      </c>
      <c r="E71" s="38">
        <v>20</v>
      </c>
      <c r="F71" s="37" t="s">
        <v>130</v>
      </c>
      <c r="G71" s="37" t="s">
        <v>127</v>
      </c>
      <c r="H71" s="38">
        <v>11</v>
      </c>
      <c r="I71" s="37" t="s">
        <v>130</v>
      </c>
      <c r="J71" s="39"/>
      <c r="K71" s="38">
        <f>J71*H71</f>
        <v>0</v>
      </c>
    </row>
    <row r="72" spans="1:11" ht="12.75">
      <c r="A72" s="37">
        <v>10977</v>
      </c>
      <c r="B72" s="37" t="s">
        <v>118</v>
      </c>
      <c r="C72" s="37" t="s">
        <v>122</v>
      </c>
      <c r="D72" s="37" t="s">
        <v>127</v>
      </c>
      <c r="E72" s="38">
        <v>20</v>
      </c>
      <c r="F72" s="37" t="s">
        <v>130</v>
      </c>
      <c r="G72" s="37" t="s">
        <v>127</v>
      </c>
      <c r="H72" s="38">
        <v>12</v>
      </c>
      <c r="I72" s="37" t="s">
        <v>130</v>
      </c>
      <c r="J72" s="39"/>
      <c r="K72" s="38">
        <f>J72*H72</f>
        <v>0</v>
      </c>
    </row>
    <row r="73" spans="8:11" ht="20.25" customHeight="1">
      <c r="H73" s="46" t="s">
        <v>135</v>
      </c>
      <c r="I73" s="46"/>
      <c r="J73" s="43">
        <f>SUM(K1:K72)</f>
        <v>0</v>
      </c>
      <c r="K73" s="43"/>
    </row>
    <row r="74" spans="8:11" ht="12.75">
      <c r="H74" s="45"/>
      <c r="I74" s="45"/>
      <c r="J74" s="44"/>
      <c r="K74" s="44"/>
    </row>
  </sheetData>
  <sheetProtection password="CF7A" sheet="1" objects="1" scenarios="1"/>
  <mergeCells count="9">
    <mergeCell ref="A3:K3"/>
    <mergeCell ref="J73:K74"/>
    <mergeCell ref="H73:I74"/>
    <mergeCell ref="A1:A2"/>
    <mergeCell ref="B1:B2"/>
    <mergeCell ref="C1:C2"/>
    <mergeCell ref="D1:F1"/>
    <mergeCell ref="G1:I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0.140625" style="0" bestFit="1" customWidth="1"/>
  </cols>
  <sheetData>
    <row r="2" spans="1:10" ht="12.75">
      <c r="A2" s="3" t="s">
        <v>3</v>
      </c>
      <c r="D2" s="3" t="s">
        <v>7</v>
      </c>
      <c r="F2" s="3" t="s">
        <v>22</v>
      </c>
      <c r="J2" s="3" t="s">
        <v>29</v>
      </c>
    </row>
    <row r="3" spans="1:10" ht="12.75">
      <c r="A3" t="s">
        <v>4</v>
      </c>
      <c r="D3" t="s">
        <v>8</v>
      </c>
      <c r="F3" t="s">
        <v>23</v>
      </c>
      <c r="J3" t="s">
        <v>30</v>
      </c>
    </row>
    <row r="4" spans="1:10" ht="12.75">
      <c r="A4" t="s">
        <v>5</v>
      </c>
      <c r="D4" t="s">
        <v>6</v>
      </c>
      <c r="F4" t="s">
        <v>24</v>
      </c>
      <c r="J4" t="s">
        <v>31</v>
      </c>
    </row>
    <row r="5" spans="4:6" ht="12.75">
      <c r="D5" t="s">
        <v>9</v>
      </c>
      <c r="F5" t="s">
        <v>25</v>
      </c>
    </row>
    <row r="6" ht="12.75">
      <c r="F6" t="s">
        <v>26</v>
      </c>
    </row>
    <row r="7" spans="1:6" ht="12.75">
      <c r="A7" s="3" t="s">
        <v>39</v>
      </c>
      <c r="F7" t="s">
        <v>46</v>
      </c>
    </row>
    <row r="8" spans="1:6" ht="12.75">
      <c r="A8" t="s">
        <v>131</v>
      </c>
      <c r="F8" t="s">
        <v>33</v>
      </c>
    </row>
    <row r="10" ht="12.75">
      <c r="A10" s="3" t="s">
        <v>11</v>
      </c>
    </row>
    <row r="11" ht="12.75">
      <c r="A11" s="6"/>
    </row>
    <row r="12" ht="12.75">
      <c r="A12" t="s">
        <v>136</v>
      </c>
    </row>
    <row r="13" ht="12.75">
      <c r="A13" s="3" t="s">
        <v>13</v>
      </c>
    </row>
    <row r="15" ht="12.75">
      <c r="A15" t="s">
        <v>137</v>
      </c>
    </row>
    <row r="16" ht="12.75">
      <c r="A16" s="3" t="s">
        <v>17</v>
      </c>
    </row>
    <row r="17" ht="12.75">
      <c r="A17" t="s">
        <v>20</v>
      </c>
    </row>
    <row r="18" ht="12.75">
      <c r="A18" t="s">
        <v>18</v>
      </c>
    </row>
    <row r="19" ht="12.75">
      <c r="A19" t="s">
        <v>19</v>
      </c>
    </row>
    <row r="22" ht="12.75">
      <c r="A22" s="3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Теребенин Антон Валерьевич</cp:lastModifiedBy>
  <dcterms:created xsi:type="dcterms:W3CDTF">1996-10-08T23:32:33Z</dcterms:created>
  <dcterms:modified xsi:type="dcterms:W3CDTF">2015-10-20T08:57:00Z</dcterms:modified>
  <cp:category/>
  <cp:version/>
  <cp:contentType/>
  <cp:contentStatus/>
</cp:coreProperties>
</file>