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0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03" i="1"/>
  <c r="H403" s="1"/>
  <c r="G395"/>
  <c r="H395" s="1"/>
  <c r="G387"/>
  <c r="H387" s="1"/>
  <c r="G379"/>
  <c r="H379" s="1"/>
  <c r="G370"/>
  <c r="H370" s="1"/>
  <c r="G362"/>
  <c r="H362" s="1"/>
  <c r="G354"/>
  <c r="H354" s="1"/>
  <c r="G346"/>
  <c r="H346" s="1"/>
  <c r="G338"/>
  <c r="H338" s="1"/>
  <c r="G330"/>
  <c r="H330" s="1"/>
  <c r="G321"/>
  <c r="H321" s="1"/>
  <c r="G313"/>
  <c r="H313" s="1"/>
  <c r="G305"/>
  <c r="H305" s="1"/>
  <c r="G297"/>
  <c r="H297" s="1"/>
  <c r="G288"/>
  <c r="H288" s="1"/>
  <c r="G280"/>
  <c r="H280" s="1"/>
  <c r="G272"/>
  <c r="H272" s="1"/>
  <c r="G264"/>
  <c r="H264" s="1"/>
  <c r="G244"/>
  <c r="H244" s="1"/>
  <c r="G236"/>
  <c r="H236" s="1"/>
  <c r="G228"/>
  <c r="H228" s="1"/>
  <c r="G220"/>
  <c r="H220" s="1"/>
  <c r="G211" l="1"/>
  <c r="H211" s="1"/>
  <c r="H44" l="1"/>
  <c r="H40"/>
  <c r="H39"/>
  <c r="H86"/>
  <c r="H85"/>
  <c r="H84"/>
  <c r="H83"/>
  <c r="H82"/>
  <c r="H81"/>
  <c r="H90"/>
  <c r="H97"/>
  <c r="H96"/>
  <c r="H95"/>
  <c r="H101"/>
  <c r="H125"/>
  <c r="H124"/>
  <c r="H123"/>
  <c r="H122"/>
  <c r="H121"/>
  <c r="H120"/>
  <c r="H131"/>
  <c r="H130"/>
  <c r="H129"/>
  <c r="H135"/>
  <c r="H174" l="1"/>
  <c r="H173"/>
  <c r="H167"/>
  <c r="H38"/>
  <c r="H205" l="1"/>
  <c r="H204"/>
  <c r="H203"/>
  <c r="H199"/>
  <c r="H198"/>
  <c r="H197"/>
  <c r="H196"/>
  <c r="H195"/>
  <c r="H194"/>
  <c r="H193"/>
  <c r="H192"/>
  <c r="H191"/>
  <c r="H190"/>
  <c r="H188"/>
  <c r="H186"/>
  <c r="H185"/>
  <c r="H184"/>
  <c r="H182"/>
  <c r="H181"/>
  <c r="H180"/>
  <c r="H179"/>
  <c r="H175"/>
  <c r="H172"/>
  <c r="H171"/>
  <c r="H170"/>
  <c r="H169"/>
  <c r="H168"/>
  <c r="H164"/>
  <c r="H163"/>
  <c r="H162"/>
  <c r="H161"/>
  <c r="H160"/>
  <c r="H159"/>
  <c r="H158"/>
  <c r="H157"/>
  <c r="H156"/>
  <c r="H155"/>
  <c r="H154"/>
  <c r="H150"/>
  <c r="H149"/>
  <c r="H148"/>
  <c r="H147"/>
  <c r="H146"/>
  <c r="H145"/>
  <c r="H144"/>
  <c r="H143"/>
  <c r="H142"/>
  <c r="H141"/>
  <c r="H116"/>
  <c r="H115"/>
  <c r="H114"/>
  <c r="H110"/>
  <c r="H109"/>
  <c r="H108"/>
  <c r="H107"/>
  <c r="H76"/>
  <c r="H71"/>
  <c r="H67"/>
  <c r="H66"/>
  <c r="H65"/>
  <c r="H62"/>
  <c r="H61"/>
  <c r="H60"/>
  <c r="H57"/>
  <c r="H56"/>
  <c r="H55"/>
  <c r="H54"/>
  <c r="H51"/>
  <c r="H50"/>
  <c r="H34"/>
  <c r="H30"/>
  <c r="H29"/>
  <c r="H28"/>
  <c r="H27"/>
  <c r="H26"/>
  <c r="H21"/>
  <c r="H12"/>
  <c r="H11"/>
  <c r="H10"/>
  <c r="H17"/>
  <c r="H16"/>
  <c r="E411" l="1"/>
  <c r="G254" l="1"/>
  <c r="H254" s="1"/>
  <c r="H411" l="1"/>
</calcChain>
</file>

<file path=xl/sharedStrings.xml><?xml version="1.0" encoding="utf-8"?>
<sst xmlns="http://schemas.openxmlformats.org/spreadsheetml/2006/main" count="398" uniqueCount="133">
  <si>
    <t>Цвета</t>
  </si>
  <si>
    <t>Шапка "кошка" \\ Ш-019</t>
  </si>
  <si>
    <t>Черный</t>
  </si>
  <si>
    <t>Берет объемный с меховым помпоном\\ Ш-011</t>
  </si>
  <si>
    <t>Бежевый</t>
  </si>
  <si>
    <t>Шапка с косами и вязаным помпоном\\ Ш-004</t>
  </si>
  <si>
    <t>Брусничный</t>
  </si>
  <si>
    <t>Джинсовый</t>
  </si>
  <si>
    <t>Маренго</t>
  </si>
  <si>
    <t>Тем. маренго</t>
  </si>
  <si>
    <t>Серо-голубой</t>
  </si>
  <si>
    <t>Георгин</t>
  </si>
  <si>
    <t>Тем. Маренго</t>
  </si>
  <si>
    <t>Шапка женская объемная\\ Ш-003</t>
  </si>
  <si>
    <t>Махагон</t>
  </si>
  <si>
    <t>Графит</t>
  </si>
  <si>
    <t>Светло-серый</t>
  </si>
  <si>
    <t>Шапка мужская с отворотом \\ Ш-016</t>
  </si>
  <si>
    <t>Шапка мужская с косами \\ Ш-018</t>
  </si>
  <si>
    <t>Шарф \\ Ф-001</t>
  </si>
  <si>
    <t>Шарф \\ Ф-002</t>
  </si>
  <si>
    <t>Снуд-труба \\ С-001</t>
  </si>
  <si>
    <t>Ультрабелый</t>
  </si>
  <si>
    <t>Снуд \\ С-002</t>
  </si>
  <si>
    <t>Полынь</t>
  </si>
  <si>
    <t>Митенки с косами (средняя длина) \\ М-001</t>
  </si>
  <si>
    <t>Название\\ артикул</t>
  </si>
  <si>
    <t>Белый</t>
  </si>
  <si>
    <t>Шапка "Графит" с помпоном\\Ш-002</t>
  </si>
  <si>
    <t>Шапка женская двойная\\      Ш-001</t>
  </si>
  <si>
    <t>Шапка-чулок, унисекс \\         Ш-007</t>
  </si>
  <si>
    <t>Шапка однотонная изнаночной вязки\\ Ш-015</t>
  </si>
  <si>
    <t>Тем.маренго</t>
  </si>
  <si>
    <t>черный</t>
  </si>
  <si>
    <t>Шапка женская с рельефным переплетением \\ Ш-028</t>
  </si>
  <si>
    <t>Крокус</t>
  </si>
  <si>
    <t>Лесной эльф</t>
  </si>
  <si>
    <t>Суровый</t>
  </si>
  <si>
    <t>Гетры с косами (размер М, L) \\ Т-001</t>
  </si>
  <si>
    <t>Перчатки\\П-001</t>
  </si>
  <si>
    <t>Состав пряжи</t>
  </si>
  <si>
    <t xml:space="preserve">Меринос 60% </t>
  </si>
  <si>
    <t>Акрил 40%</t>
  </si>
  <si>
    <t>Меринос 25%</t>
  </si>
  <si>
    <t>Альпака 25%</t>
  </si>
  <si>
    <t>Акрил 50%</t>
  </si>
  <si>
    <t>Шерсть 50%</t>
  </si>
  <si>
    <t>Шерсть 100%</t>
  </si>
  <si>
    <t>Комплект состоит из :</t>
  </si>
  <si>
    <t>Комплект "Маренго" \\К-002</t>
  </si>
  <si>
    <t>Шапка "Графит" \\Ш-002</t>
  </si>
  <si>
    <t>Перчатки\\ П-001</t>
  </si>
  <si>
    <t>Шапка "Кошка" \\Ш-019</t>
  </si>
  <si>
    <t>Митенки с косами\\ М-001</t>
  </si>
  <si>
    <t xml:space="preserve"> </t>
  </si>
  <si>
    <t>Шапка двойная, мужская \\ Ш-012</t>
  </si>
  <si>
    <t>Требуемое количество</t>
  </si>
  <si>
    <t>Сумма, руб.</t>
  </si>
  <si>
    <t>Итого:</t>
  </si>
  <si>
    <t>руб.</t>
  </si>
  <si>
    <t>Оптовая цена с 01.09.2015, руб.</t>
  </si>
  <si>
    <t>Для оформления заказа, проставьте в столбце "требуемое количество" количество изделий, которое Вы собираетесь заказать. Итоговая сумма будет рассчитана автоматически.</t>
  </si>
  <si>
    <t>Нет в наличии</t>
  </si>
  <si>
    <r>
      <t xml:space="preserve">Бежевый,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</si>
  <si>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Брусничный,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</si>
  <si>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Джинсовый,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</si>
  <si>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Маренго,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</si>
  <si>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Тем. Маренго,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</si>
  <si>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Махагон,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</si>
  <si>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Серо-голубой,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</si>
  <si>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Ультрабелый,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</si>
  <si>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Черный,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</si>
  <si>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Лесной эльф, </t>
    </r>
    <r>
      <rPr>
        <b/>
        <sz val="11"/>
        <color theme="1"/>
        <rFont val="Calibri"/>
        <family val="2"/>
        <charset val="204"/>
        <scheme val="minor"/>
      </rPr>
      <t>разм. M</t>
    </r>
  </si>
  <si>
    <r>
      <t xml:space="preserve">Бежевый,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</si>
  <si>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Брусничный,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</si>
  <si>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Джинсовый,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</si>
  <si>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Маренго,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</si>
  <si>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Тем. Маренго,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</si>
  <si>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Махагон,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</si>
  <si>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Серо-голубой,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</si>
  <si>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Ультрабелый,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</si>
  <si>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Черный,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</si>
  <si>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r>
      <t xml:space="preserve">Лесной эльф, </t>
    </r>
    <r>
      <rPr>
        <b/>
        <sz val="11"/>
        <color theme="1"/>
        <rFont val="Calibri"/>
        <family val="2"/>
        <charset val="204"/>
        <scheme val="minor"/>
      </rPr>
      <t>разм. L</t>
    </r>
  </si>
  <si>
    <t>Общее количество:</t>
  </si>
  <si>
    <t>Примечание</t>
  </si>
  <si>
    <t>Св.джинс</t>
  </si>
  <si>
    <t>Снуд \\ С-005</t>
  </si>
  <si>
    <t>Кофе</t>
  </si>
  <si>
    <t>Канарейка</t>
  </si>
  <si>
    <t>Василек</t>
  </si>
  <si>
    <t>Синий мел</t>
  </si>
  <si>
    <t>Снуд \\ С-006</t>
  </si>
  <si>
    <t>Снуд \\ С-006_А</t>
  </si>
  <si>
    <t>Шапка с меховым помпоном \\ Ш-029</t>
  </si>
  <si>
    <t>Шапка женская с подворотом// Ш-030</t>
  </si>
  <si>
    <t>Берет объемный с меховым помпоном\\ Ш-011_А</t>
  </si>
  <si>
    <t>Берет объемный\\ Ш-031</t>
  </si>
  <si>
    <t>Берет объемный\\ Ш-031_А</t>
  </si>
  <si>
    <t>Шапка женская с вязаным помпоном \\Ш-004</t>
  </si>
  <si>
    <t>Комплект \\К-004-беж</t>
  </si>
  <si>
    <t>Шарф  \\ Ф-001</t>
  </si>
  <si>
    <t>Комплект \\К-004-мр</t>
  </si>
  <si>
    <t>Комплект \\К-004-сг</t>
  </si>
  <si>
    <t>Комплект \\К-004-т-мр</t>
  </si>
  <si>
    <t>Темный маренго</t>
  </si>
  <si>
    <t>Комплект "Кошка" \\К-009-2</t>
  </si>
  <si>
    <t>Комплекты:</t>
  </si>
  <si>
    <t>Комплект \\К-011-беж</t>
  </si>
  <si>
    <t>бежевый</t>
  </si>
  <si>
    <t>Берет объемный с меховым помпоном\\Ш-011</t>
  </si>
  <si>
    <t>Комплект \\К-011-кф</t>
  </si>
  <si>
    <t>Комплект \\К-011-мр</t>
  </si>
  <si>
    <t>Комплект \\К-011-ч</t>
  </si>
  <si>
    <t>Комплект \\К-015-мр</t>
  </si>
  <si>
    <t>шапка однотонная изнаночной вязки\\Ш-015</t>
  </si>
  <si>
    <t>Комплект \\К-015-сг</t>
  </si>
  <si>
    <t>Комплект \\К-015-т-мр</t>
  </si>
  <si>
    <t>Комплект \\К-015-ч</t>
  </si>
  <si>
    <t>Комплект \\К-029-всл</t>
  </si>
  <si>
    <t>шапка с меховым помпоном\\Ш-029</t>
  </si>
  <si>
    <t>Комплект \\К-029-кнр</t>
  </si>
  <si>
    <t>Комплект \\К-029-кф</t>
  </si>
  <si>
    <t>Комплект \\К-029-мр</t>
  </si>
  <si>
    <t>Комплект \\К-029-син</t>
  </si>
  <si>
    <t>Комплект \\К-029-ч</t>
  </si>
  <si>
    <t>Прайс-лист коллекция осень-зима 2015-2016, ОПТ</t>
  </si>
  <si>
    <t>Комплект \\К-031-беж</t>
  </si>
  <si>
    <t>Комплект \\К-031-кф</t>
  </si>
  <si>
    <t>Комплект \\К-031-мр</t>
  </si>
  <si>
    <t>Комплект \\К-031-ч</t>
  </si>
  <si>
    <t>Берет объемный \\Ш-031</t>
  </si>
  <si>
    <t>Берет объемный с меховым помпоном\\Ш-011_А</t>
  </si>
  <si>
    <t>Берет объемный \\Ш-031_А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</si>
</sst>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2" xfId="0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0" fillId="0" borderId="2" xfId="0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0" xfId="0" applyBorder="1"/>
    <xf numFmtId="1" fontId="6" fillId="0" borderId="5" xfId="0" applyNumberFormat="1" applyFont="1" applyBorder="1" applyAlignment="1">
      <alignment horizontal="left" vertical="top"/>
    </xf>
    <xf numFmtId="1" fontId="0" fillId="0" borderId="8" xfId="0" applyNumberFormat="1" applyBorder="1" applyAlignment="1"/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left" vertical="top"/>
    </xf>
    <xf numFmtId="1" fontId="0" fillId="0" borderId="3" xfId="0" applyNumberFormat="1" applyBorder="1" applyAlignment="1"/>
    <xf numFmtId="1" fontId="0" fillId="0" borderId="5" xfId="0" applyNumberFormat="1" applyBorder="1" applyAlignment="1"/>
    <xf numFmtId="1" fontId="6" fillId="0" borderId="3" xfId="0" applyNumberFormat="1" applyFont="1" applyBorder="1" applyAlignment="1">
      <alignment horizontal="left" vertical="top"/>
    </xf>
    <xf numFmtId="1" fontId="5" fillId="0" borderId="8" xfId="0" applyNumberFormat="1" applyFont="1" applyBorder="1" applyAlignment="1"/>
    <xf numFmtId="0" fontId="6" fillId="0" borderId="0" xfId="0" applyFont="1"/>
    <xf numFmtId="1" fontId="0" fillId="0" borderId="5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" fontId="6" fillId="0" borderId="5" xfId="0" applyNumberFormat="1" applyFont="1" applyBorder="1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/>
    <xf numFmtId="0" fontId="0" fillId="0" borderId="2" xfId="0" applyBorder="1"/>
    <xf numFmtId="0" fontId="0" fillId="0" borderId="0" xfId="0" applyBorder="1"/>
    <xf numFmtId="0" fontId="4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1" fontId="6" fillId="2" borderId="5" xfId="0" applyNumberFormat="1" applyFont="1" applyFill="1" applyBorder="1" applyAlignment="1">
      <alignment horizontal="left" vertical="top"/>
    </xf>
    <xf numFmtId="0" fontId="0" fillId="0" borderId="0" xfId="0" applyBorder="1"/>
    <xf numFmtId="0" fontId="5" fillId="0" borderId="0" xfId="0" applyFont="1" applyFill="1" applyBorder="1"/>
    <xf numFmtId="0" fontId="0" fillId="0" borderId="0" xfId="0" applyBorder="1"/>
    <xf numFmtId="0" fontId="0" fillId="0" borderId="5" xfId="0" applyBorder="1"/>
    <xf numFmtId="0" fontId="0" fillId="0" borderId="7" xfId="0" applyFill="1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/>
    </xf>
    <xf numFmtId="1" fontId="6" fillId="0" borderId="8" xfId="0" applyNumberFormat="1" applyFont="1" applyBorder="1" applyAlignment="1">
      <alignment horizontal="left"/>
    </xf>
    <xf numFmtId="0" fontId="1" fillId="0" borderId="0" xfId="0" applyFont="1" applyFill="1" applyBorder="1"/>
    <xf numFmtId="0" fontId="0" fillId="0" borderId="7" xfId="0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1" fontId="0" fillId="0" borderId="11" xfId="0" applyNumberFormat="1" applyBorder="1" applyAlignment="1"/>
    <xf numFmtId="0" fontId="1" fillId="0" borderId="7" xfId="0" applyFont="1" applyFill="1" applyBorder="1"/>
    <xf numFmtId="1" fontId="6" fillId="0" borderId="0" xfId="0" applyNumberFormat="1" applyFont="1" applyBorder="1" applyAlignment="1">
      <alignment horizontal="left"/>
    </xf>
    <xf numFmtId="1" fontId="0" fillId="0" borderId="10" xfId="0" applyNumberFormat="1" applyBorder="1" applyAlignment="1"/>
    <xf numFmtId="0" fontId="6" fillId="0" borderId="4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6" fillId="0" borderId="0" xfId="0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8" fillId="3" borderId="12" xfId="0" applyFont="1" applyFill="1" applyBorder="1" applyAlignment="1"/>
    <xf numFmtId="0" fontId="6" fillId="3" borderId="12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6" fillId="0" borderId="3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6" fillId="0" borderId="9" xfId="0" applyNumberFormat="1" applyFont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1" fontId="6" fillId="0" borderId="3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2" xfId="0" applyBorder="1"/>
    <xf numFmtId="0" fontId="0" fillId="0" borderId="0" xfId="0" applyBorder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/>
    <xf numFmtId="0" fontId="0" fillId="0" borderId="5" xfId="0" applyBorder="1"/>
    <xf numFmtId="0" fontId="6" fillId="0" borderId="3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7"/>
  <sheetViews>
    <sheetView tabSelected="1" zoomScaleNormal="100" workbookViewId="0">
      <pane ySplit="7" topLeftCell="A34" activePane="bottomLeft" state="frozen"/>
      <selection pane="bottomLeft" activeCell="B42" sqref="B42:B43"/>
    </sheetView>
  </sheetViews>
  <sheetFormatPr defaultRowHeight="15"/>
  <cols>
    <col min="1" max="1" width="8.85546875" customWidth="1"/>
    <col min="2" max="2" width="26" customWidth="1"/>
    <col min="3" max="3" width="14.42578125" customWidth="1"/>
    <col min="4" max="4" width="21" customWidth="1"/>
    <col min="5" max="5" width="14.7109375" customWidth="1"/>
    <col min="6" max="6" width="17.5703125" customWidth="1"/>
    <col min="7" max="7" width="15.85546875" customWidth="1"/>
    <col min="8" max="8" width="12.5703125" customWidth="1"/>
    <col min="9" max="9" width="13.140625" style="53" customWidth="1"/>
  </cols>
  <sheetData>
    <row r="1" spans="2:8" ht="7.9" customHeight="1" thickBot="1"/>
    <row r="2" spans="2:8">
      <c r="B2" s="142" t="s">
        <v>125</v>
      </c>
      <c r="C2" s="143"/>
      <c r="D2" s="144"/>
      <c r="E2" s="144"/>
      <c r="F2" s="144"/>
      <c r="G2" s="144"/>
      <c r="H2" s="145"/>
    </row>
    <row r="3" spans="2:8" ht="15.75" thickBot="1">
      <c r="B3" s="146"/>
      <c r="C3" s="147"/>
      <c r="D3" s="147"/>
      <c r="E3" s="147"/>
      <c r="F3" s="147"/>
      <c r="G3" s="147"/>
      <c r="H3" s="148"/>
    </row>
    <row r="4" spans="2:8" ht="8.4499999999999993" customHeight="1" thickBot="1"/>
    <row r="5" spans="2:8" ht="14.45" customHeight="1">
      <c r="B5" s="97" t="s">
        <v>26</v>
      </c>
      <c r="C5" s="136" t="s">
        <v>40</v>
      </c>
      <c r="D5" s="136" t="s">
        <v>0</v>
      </c>
      <c r="E5" s="151" t="s">
        <v>56</v>
      </c>
      <c r="F5" s="151" t="s">
        <v>84</v>
      </c>
      <c r="G5" s="157" t="s">
        <v>60</v>
      </c>
      <c r="H5" s="153" t="s">
        <v>57</v>
      </c>
    </row>
    <row r="6" spans="2:8" ht="15.75" thickBot="1">
      <c r="B6" s="149"/>
      <c r="C6" s="137"/>
      <c r="D6" s="150"/>
      <c r="E6" s="152"/>
      <c r="F6" s="152"/>
      <c r="G6" s="158"/>
      <c r="H6" s="154"/>
    </row>
    <row r="7" spans="2:8" ht="9" customHeight="1" thickBot="1"/>
    <row r="8" spans="2:8">
      <c r="B8" s="120" t="s">
        <v>29</v>
      </c>
      <c r="C8" s="138"/>
      <c r="D8" s="138"/>
      <c r="E8" s="138"/>
      <c r="F8" s="104"/>
      <c r="G8" s="155"/>
      <c r="H8" s="155"/>
    </row>
    <row r="9" spans="2:8">
      <c r="B9" s="121"/>
      <c r="C9" s="139"/>
      <c r="D9" s="139"/>
      <c r="E9" s="139"/>
      <c r="F9" s="105"/>
      <c r="G9" s="156"/>
      <c r="H9" s="156"/>
    </row>
    <row r="10" spans="2:8">
      <c r="B10" s="8"/>
      <c r="C10" s="27" t="s">
        <v>41</v>
      </c>
      <c r="D10" s="10" t="s">
        <v>27</v>
      </c>
      <c r="E10" s="10"/>
      <c r="F10" s="51"/>
      <c r="G10" s="30">
        <v>365</v>
      </c>
      <c r="H10" s="30">
        <f t="shared" ref="H10:H12" si="0">G10*E10</f>
        <v>0</v>
      </c>
    </row>
    <row r="11" spans="2:8">
      <c r="B11" s="8"/>
      <c r="C11" s="27" t="s">
        <v>42</v>
      </c>
      <c r="D11" s="10" t="s">
        <v>4</v>
      </c>
      <c r="E11" s="10"/>
      <c r="F11" s="51"/>
      <c r="G11" s="30">
        <v>365</v>
      </c>
      <c r="H11" s="30">
        <f t="shared" si="0"/>
        <v>0</v>
      </c>
    </row>
    <row r="12" spans="2:8">
      <c r="B12" s="8"/>
      <c r="C12" s="27"/>
      <c r="D12" s="10" t="s">
        <v>8</v>
      </c>
      <c r="E12" s="10"/>
      <c r="F12" s="51"/>
      <c r="G12" s="30">
        <v>365</v>
      </c>
      <c r="H12" s="30">
        <f t="shared" si="0"/>
        <v>0</v>
      </c>
    </row>
    <row r="13" spans="2:8" ht="14.45" customHeight="1" thickBot="1">
      <c r="B13" s="6"/>
      <c r="C13" s="28"/>
      <c r="D13" s="7"/>
      <c r="E13" s="28"/>
      <c r="F13" s="46"/>
      <c r="G13" s="31"/>
      <c r="H13" s="31"/>
    </row>
    <row r="14" spans="2:8">
      <c r="B14" s="120" t="s">
        <v>28</v>
      </c>
      <c r="C14" s="138"/>
      <c r="D14" s="138"/>
      <c r="E14" s="138"/>
      <c r="F14" s="104"/>
      <c r="G14" s="106"/>
      <c r="H14" s="108"/>
    </row>
    <row r="15" spans="2:8">
      <c r="B15" s="121"/>
      <c r="C15" s="139"/>
      <c r="D15" s="139"/>
      <c r="E15" s="139"/>
      <c r="F15" s="105"/>
      <c r="G15" s="107"/>
      <c r="H15" s="109"/>
    </row>
    <row r="16" spans="2:8">
      <c r="B16" s="8"/>
      <c r="C16" s="27" t="s">
        <v>41</v>
      </c>
      <c r="D16" s="4" t="s">
        <v>15</v>
      </c>
      <c r="E16" s="60"/>
      <c r="F16" s="45"/>
      <c r="G16" s="30">
        <v>230</v>
      </c>
      <c r="H16" s="30">
        <f>G16*E16</f>
        <v>0</v>
      </c>
    </row>
    <row r="17" spans="2:8">
      <c r="B17" s="8"/>
      <c r="C17" s="27" t="s">
        <v>42</v>
      </c>
      <c r="D17" s="4" t="s">
        <v>8</v>
      </c>
      <c r="E17" s="60"/>
      <c r="F17" s="45"/>
      <c r="G17" s="30">
        <v>230</v>
      </c>
      <c r="H17" s="30">
        <f>G17*E17</f>
        <v>0</v>
      </c>
    </row>
    <row r="18" spans="2:8" ht="15.6" customHeight="1" thickBot="1">
      <c r="B18" s="6"/>
      <c r="C18" s="28"/>
      <c r="D18" s="7"/>
      <c r="E18" s="28"/>
      <c r="F18" s="46"/>
      <c r="G18" s="31"/>
      <c r="H18" s="31"/>
    </row>
    <row r="19" spans="2:8">
      <c r="B19" s="120" t="s">
        <v>13</v>
      </c>
      <c r="C19" s="138"/>
      <c r="D19" s="138"/>
      <c r="E19" s="138"/>
      <c r="F19" s="104"/>
      <c r="G19" s="106"/>
      <c r="H19" s="108"/>
    </row>
    <row r="20" spans="2:8">
      <c r="B20" s="121"/>
      <c r="C20" s="139"/>
      <c r="D20" s="139"/>
      <c r="E20" s="139"/>
      <c r="F20" s="105"/>
      <c r="G20" s="107"/>
      <c r="H20" s="109"/>
    </row>
    <row r="21" spans="2:8">
      <c r="B21" s="8"/>
      <c r="C21" s="93" t="s">
        <v>41</v>
      </c>
      <c r="D21" s="3" t="s">
        <v>9</v>
      </c>
      <c r="E21" s="60"/>
      <c r="F21" s="45"/>
      <c r="G21" s="30">
        <v>295</v>
      </c>
      <c r="H21" s="30">
        <f t="shared" ref="H21" si="1">G21*E21</f>
        <v>0</v>
      </c>
    </row>
    <row r="22" spans="2:8">
      <c r="B22" s="8"/>
      <c r="C22" s="93" t="s">
        <v>42</v>
      </c>
      <c r="D22" s="3"/>
      <c r="E22" s="93"/>
      <c r="F22" s="45"/>
      <c r="G22" s="30"/>
      <c r="H22" s="30"/>
    </row>
    <row r="23" spans="2:8" ht="15.75" thickBot="1">
      <c r="B23" s="6"/>
      <c r="C23" s="28"/>
      <c r="D23" s="7"/>
      <c r="E23" s="28"/>
      <c r="F23" s="46"/>
      <c r="G23" s="31"/>
      <c r="H23" s="31"/>
    </row>
    <row r="24" spans="2:8">
      <c r="B24" s="120" t="s">
        <v>5</v>
      </c>
      <c r="C24" s="104"/>
      <c r="D24" s="104"/>
      <c r="E24" s="104"/>
      <c r="F24" s="104"/>
      <c r="G24" s="106"/>
      <c r="H24" s="108"/>
    </row>
    <row r="25" spans="2:8">
      <c r="B25" s="121"/>
      <c r="C25" s="105"/>
      <c r="D25" s="105"/>
      <c r="E25" s="105"/>
      <c r="F25" s="105"/>
      <c r="G25" s="107"/>
      <c r="H25" s="109"/>
    </row>
    <row r="26" spans="2:8">
      <c r="B26" s="8"/>
      <c r="C26" s="27" t="s">
        <v>41</v>
      </c>
      <c r="D26" s="3" t="s">
        <v>4</v>
      </c>
      <c r="E26" s="60"/>
      <c r="F26" s="45"/>
      <c r="G26" s="30">
        <v>290</v>
      </c>
      <c r="H26" s="30">
        <f t="shared" ref="H26:H30" si="2">G26*E26</f>
        <v>0</v>
      </c>
    </row>
    <row r="27" spans="2:8">
      <c r="B27" s="8"/>
      <c r="C27" s="93" t="s">
        <v>42</v>
      </c>
      <c r="D27" s="3" t="s">
        <v>7</v>
      </c>
      <c r="E27" s="60"/>
      <c r="F27" s="45"/>
      <c r="G27" s="30">
        <v>290</v>
      </c>
      <c r="H27" s="30">
        <f t="shared" si="2"/>
        <v>0</v>
      </c>
    </row>
    <row r="28" spans="2:8">
      <c r="B28" s="8"/>
      <c r="C28" s="27"/>
      <c r="D28" s="3" t="s">
        <v>8</v>
      </c>
      <c r="E28" s="60"/>
      <c r="F28" s="45"/>
      <c r="G28" s="30">
        <v>290</v>
      </c>
      <c r="H28" s="30">
        <f t="shared" si="2"/>
        <v>0</v>
      </c>
    </row>
    <row r="29" spans="2:8">
      <c r="B29" s="8"/>
      <c r="C29" s="27"/>
      <c r="D29" s="3" t="s">
        <v>9</v>
      </c>
      <c r="E29" s="60"/>
      <c r="F29" s="45"/>
      <c r="G29" s="30">
        <v>290</v>
      </c>
      <c r="H29" s="30">
        <f t="shared" si="2"/>
        <v>0</v>
      </c>
    </row>
    <row r="30" spans="2:8">
      <c r="B30" s="8"/>
      <c r="C30" s="27"/>
      <c r="D30" s="3" t="s">
        <v>10</v>
      </c>
      <c r="E30" s="60"/>
      <c r="F30" s="45"/>
      <c r="G30" s="30">
        <v>290</v>
      </c>
      <c r="H30" s="30">
        <f t="shared" si="2"/>
        <v>0</v>
      </c>
    </row>
    <row r="31" spans="2:8" ht="15.75" thickBot="1">
      <c r="B31" s="6"/>
      <c r="C31" s="28"/>
      <c r="D31" s="7"/>
      <c r="E31" s="28"/>
      <c r="F31" s="46"/>
      <c r="G31" s="31"/>
      <c r="H31" s="31"/>
    </row>
    <row r="32" spans="2:8">
      <c r="B32" s="140" t="s">
        <v>30</v>
      </c>
      <c r="C32" s="104"/>
      <c r="D32" s="104"/>
      <c r="E32" s="104"/>
      <c r="F32" s="104"/>
      <c r="G32" s="106"/>
      <c r="H32" s="108"/>
    </row>
    <row r="33" spans="2:8">
      <c r="B33" s="141"/>
      <c r="C33" s="105"/>
      <c r="D33" s="105"/>
      <c r="E33" s="105"/>
      <c r="F33" s="105"/>
      <c r="G33" s="107"/>
      <c r="H33" s="109"/>
    </row>
    <row r="34" spans="2:8">
      <c r="B34" s="8"/>
      <c r="C34" s="27" t="s">
        <v>41</v>
      </c>
      <c r="D34" s="3" t="s">
        <v>14</v>
      </c>
      <c r="E34" s="60"/>
      <c r="F34" s="45"/>
      <c r="G34" s="30">
        <v>180</v>
      </c>
      <c r="H34" s="30">
        <f>G34*E34</f>
        <v>0</v>
      </c>
    </row>
    <row r="35" spans="2:8">
      <c r="B35" s="8"/>
      <c r="C35" s="63" t="s">
        <v>42</v>
      </c>
      <c r="D35" s="64"/>
      <c r="E35" s="10"/>
      <c r="F35" s="51"/>
      <c r="G35" s="34"/>
      <c r="H35" s="30"/>
    </row>
    <row r="36" spans="2:8" ht="15.75" thickBot="1">
      <c r="B36" s="6"/>
      <c r="C36" s="28"/>
      <c r="D36" s="7"/>
      <c r="E36" s="28"/>
      <c r="F36" s="46"/>
      <c r="G36" s="31"/>
      <c r="H36" s="31"/>
    </row>
    <row r="37" spans="2:8" ht="45">
      <c r="B37" s="23" t="s">
        <v>3</v>
      </c>
      <c r="C37" s="26" t="s">
        <v>41</v>
      </c>
      <c r="D37" s="12"/>
      <c r="E37" s="12"/>
      <c r="F37" s="48"/>
      <c r="G37" s="37"/>
      <c r="H37" s="37"/>
    </row>
    <row r="38" spans="2:8">
      <c r="B38" s="11"/>
      <c r="C38" s="27" t="s">
        <v>42</v>
      </c>
      <c r="D38" s="67" t="s">
        <v>4</v>
      </c>
      <c r="E38" s="10"/>
      <c r="F38" s="51"/>
      <c r="G38" s="30">
        <v>690</v>
      </c>
      <c r="H38" s="30">
        <f>G38*E38</f>
        <v>0</v>
      </c>
    </row>
    <row r="39" spans="2:8" ht="16.899999999999999" customHeight="1">
      <c r="B39" s="11"/>
      <c r="C39" s="68"/>
      <c r="D39" s="74" t="s">
        <v>87</v>
      </c>
      <c r="E39" s="10"/>
      <c r="F39" s="51"/>
      <c r="G39" s="30">
        <v>690</v>
      </c>
      <c r="H39" s="30">
        <f t="shared" ref="H39:H40" si="3">G39*E39</f>
        <v>0</v>
      </c>
    </row>
    <row r="40" spans="2:8" ht="14.45" customHeight="1">
      <c r="B40" s="11"/>
      <c r="C40" s="68"/>
      <c r="D40" s="74" t="s">
        <v>8</v>
      </c>
      <c r="E40" s="10"/>
      <c r="F40" s="51"/>
      <c r="G40" s="30">
        <v>690</v>
      </c>
      <c r="H40" s="30">
        <f t="shared" si="3"/>
        <v>0</v>
      </c>
    </row>
    <row r="41" spans="2:8" ht="15.75" thickBot="1">
      <c r="B41" s="13"/>
      <c r="C41" s="28"/>
      <c r="D41" s="74"/>
      <c r="E41" s="10"/>
      <c r="F41" s="75"/>
      <c r="G41" s="30"/>
      <c r="H41" s="30"/>
    </row>
    <row r="42" spans="2:8">
      <c r="B42" s="120" t="s">
        <v>95</v>
      </c>
      <c r="C42" s="104"/>
      <c r="D42" s="110"/>
      <c r="E42" s="122"/>
      <c r="F42" s="122"/>
      <c r="G42" s="124"/>
      <c r="H42" s="126"/>
    </row>
    <row r="43" spans="2:8">
      <c r="B43" s="121"/>
      <c r="C43" s="105"/>
      <c r="D43" s="111"/>
      <c r="E43" s="123"/>
      <c r="F43" s="123"/>
      <c r="G43" s="125"/>
      <c r="H43" s="127"/>
    </row>
    <row r="44" spans="2:8">
      <c r="B44" s="76"/>
      <c r="C44" s="71" t="s">
        <v>43</v>
      </c>
      <c r="D44" s="82" t="s">
        <v>2</v>
      </c>
      <c r="E44" s="72"/>
      <c r="F44" s="72"/>
      <c r="G44" s="30">
        <v>690</v>
      </c>
      <c r="H44" s="30">
        <f t="shared" ref="H44" si="4">G44*E44</f>
        <v>0</v>
      </c>
    </row>
    <row r="45" spans="2:8">
      <c r="B45" s="76"/>
      <c r="C45" t="s">
        <v>44</v>
      </c>
      <c r="D45" s="78"/>
      <c r="E45" s="72"/>
      <c r="F45" s="72"/>
      <c r="G45" s="30"/>
      <c r="H45" s="77"/>
    </row>
    <row r="46" spans="2:8">
      <c r="B46" s="76"/>
      <c r="C46" s="68" t="s">
        <v>45</v>
      </c>
      <c r="D46" s="78"/>
      <c r="E46" s="72"/>
      <c r="F46" s="72"/>
      <c r="G46" s="30"/>
      <c r="H46" s="77"/>
    </row>
    <row r="47" spans="2:8" ht="15.75" thickBot="1">
      <c r="B47" s="79"/>
      <c r="C47" s="83"/>
      <c r="D47" s="80"/>
      <c r="E47" s="81"/>
      <c r="F47" s="81"/>
      <c r="G47" s="30"/>
      <c r="H47" s="77"/>
    </row>
    <row r="48" spans="2:8">
      <c r="B48" s="120" t="s">
        <v>55</v>
      </c>
      <c r="C48" s="104"/>
      <c r="D48" s="159"/>
      <c r="E48" s="114"/>
      <c r="F48" s="114"/>
      <c r="G48" s="116"/>
      <c r="H48" s="118"/>
    </row>
    <row r="49" spans="2:8">
      <c r="B49" s="121"/>
      <c r="C49" s="105"/>
      <c r="D49" s="160"/>
      <c r="E49" s="115"/>
      <c r="F49" s="115"/>
      <c r="G49" s="117"/>
      <c r="H49" s="119"/>
    </row>
    <row r="50" spans="2:8">
      <c r="B50" s="24"/>
      <c r="C50" s="93" t="s">
        <v>41</v>
      </c>
      <c r="D50" s="4" t="s">
        <v>16</v>
      </c>
      <c r="E50" s="61"/>
      <c r="F50" s="49"/>
      <c r="G50" s="30">
        <v>310</v>
      </c>
      <c r="H50" s="30">
        <f t="shared" ref="H50:H51" si="5">G50*E50</f>
        <v>0</v>
      </c>
    </row>
    <row r="51" spans="2:8" ht="16.149999999999999" customHeight="1">
      <c r="B51" s="24"/>
      <c r="C51" s="93" t="s">
        <v>42</v>
      </c>
      <c r="D51" s="4" t="s">
        <v>2</v>
      </c>
      <c r="E51" s="61"/>
      <c r="F51" s="49"/>
      <c r="G51" s="30">
        <v>310</v>
      </c>
      <c r="H51" s="30">
        <f t="shared" si="5"/>
        <v>0</v>
      </c>
    </row>
    <row r="52" spans="2:8" ht="21.6" customHeight="1" thickBot="1">
      <c r="B52" s="13"/>
      <c r="E52" s="14"/>
      <c r="F52" s="50"/>
      <c r="G52" s="38"/>
      <c r="H52" s="38"/>
    </row>
    <row r="53" spans="2:8" ht="30">
      <c r="B53" s="1" t="s">
        <v>31</v>
      </c>
      <c r="C53" s="26"/>
      <c r="D53" s="15"/>
      <c r="E53" s="59"/>
      <c r="F53" s="47"/>
      <c r="G53" s="35"/>
      <c r="H53" s="35"/>
    </row>
    <row r="54" spans="2:8">
      <c r="B54" s="8"/>
      <c r="C54" s="27" t="s">
        <v>41</v>
      </c>
      <c r="D54" s="9" t="s">
        <v>10</v>
      </c>
      <c r="E54" s="60"/>
      <c r="F54" s="45"/>
      <c r="G54" s="30">
        <v>295</v>
      </c>
      <c r="H54" s="30">
        <f t="shared" ref="H54:H57" si="6">G54*E54</f>
        <v>0</v>
      </c>
    </row>
    <row r="55" spans="2:8">
      <c r="B55" s="8"/>
      <c r="C55" s="27" t="s">
        <v>42</v>
      </c>
      <c r="D55" s="9" t="s">
        <v>8</v>
      </c>
      <c r="E55" s="60"/>
      <c r="F55" s="45"/>
      <c r="G55" s="30">
        <v>295</v>
      </c>
      <c r="H55" s="30">
        <f t="shared" si="6"/>
        <v>0</v>
      </c>
    </row>
    <row r="56" spans="2:8" ht="17.45" customHeight="1">
      <c r="B56" s="8"/>
      <c r="C56" s="27"/>
      <c r="D56" s="10" t="s">
        <v>32</v>
      </c>
      <c r="E56" s="60"/>
      <c r="F56" s="45"/>
      <c r="G56" s="30">
        <v>295</v>
      </c>
      <c r="H56" s="30">
        <f t="shared" si="6"/>
        <v>0</v>
      </c>
    </row>
    <row r="57" spans="2:8">
      <c r="B57" s="8"/>
      <c r="C57" s="27"/>
      <c r="D57" s="10" t="s">
        <v>2</v>
      </c>
      <c r="E57" s="60"/>
      <c r="F57" s="45"/>
      <c r="G57" s="30">
        <v>295</v>
      </c>
      <c r="H57" s="30">
        <f t="shared" si="6"/>
        <v>0</v>
      </c>
    </row>
    <row r="58" spans="2:8" ht="15.75" thickBot="1">
      <c r="B58" s="6"/>
      <c r="C58" s="28"/>
      <c r="D58" s="7"/>
      <c r="E58" s="28"/>
      <c r="F58" s="46"/>
      <c r="G58" s="31"/>
      <c r="H58" s="31"/>
    </row>
    <row r="59" spans="2:8" ht="30">
      <c r="B59" s="1" t="s">
        <v>17</v>
      </c>
      <c r="C59" s="26"/>
      <c r="D59" s="5"/>
      <c r="E59" s="59"/>
      <c r="F59" s="47"/>
      <c r="G59" s="35"/>
      <c r="H59" s="35"/>
    </row>
    <row r="60" spans="2:8">
      <c r="B60" s="8"/>
      <c r="C60" s="27" t="s">
        <v>41</v>
      </c>
      <c r="D60" s="4" t="s">
        <v>8</v>
      </c>
      <c r="E60" s="60"/>
      <c r="F60" s="45"/>
      <c r="G60" s="30">
        <v>230</v>
      </c>
      <c r="H60" s="30">
        <f t="shared" ref="H60:H62" si="7">G60*E60</f>
        <v>0</v>
      </c>
    </row>
    <row r="61" spans="2:8">
      <c r="B61" s="8"/>
      <c r="C61" s="27" t="s">
        <v>42</v>
      </c>
      <c r="D61" s="4" t="s">
        <v>12</v>
      </c>
      <c r="E61" s="60"/>
      <c r="F61" s="45"/>
      <c r="G61" s="30">
        <v>230</v>
      </c>
      <c r="H61" s="30">
        <f t="shared" si="7"/>
        <v>0</v>
      </c>
    </row>
    <row r="62" spans="2:8">
      <c r="B62" s="8"/>
      <c r="C62" s="27"/>
      <c r="D62" s="4" t="s">
        <v>2</v>
      </c>
      <c r="E62" s="60"/>
      <c r="F62" s="45"/>
      <c r="G62" s="30">
        <v>230</v>
      </c>
      <c r="H62" s="30">
        <f t="shared" si="7"/>
        <v>0</v>
      </c>
    </row>
    <row r="63" spans="2:8" ht="15" customHeight="1" thickBot="1">
      <c r="B63" s="6"/>
      <c r="C63" s="28"/>
      <c r="D63" s="7"/>
      <c r="E63" s="28"/>
      <c r="F63" s="46"/>
      <c r="G63" s="31"/>
      <c r="H63" s="31"/>
    </row>
    <row r="64" spans="2:8" ht="16.899999999999999" customHeight="1">
      <c r="B64" s="120" t="s">
        <v>18</v>
      </c>
      <c r="C64" s="26"/>
      <c r="D64" s="5"/>
      <c r="E64" s="59"/>
      <c r="F64" s="47"/>
      <c r="G64" s="35"/>
      <c r="H64" s="35"/>
    </row>
    <row r="65" spans="1:8" ht="14.45" customHeight="1">
      <c r="B65" s="121"/>
      <c r="C65" s="27" t="s">
        <v>41</v>
      </c>
      <c r="D65" s="4" t="s">
        <v>8</v>
      </c>
      <c r="E65" s="60"/>
      <c r="F65" s="45"/>
      <c r="G65" s="30">
        <v>230</v>
      </c>
      <c r="H65" s="30">
        <f t="shared" ref="H65:H67" si="8">G65*E65</f>
        <v>0</v>
      </c>
    </row>
    <row r="66" spans="1:8">
      <c r="B66" s="8"/>
      <c r="C66" s="27" t="s">
        <v>42</v>
      </c>
      <c r="D66" s="4" t="s">
        <v>12</v>
      </c>
      <c r="E66" s="60"/>
      <c r="F66" s="45"/>
      <c r="G66" s="30">
        <v>230</v>
      </c>
      <c r="H66" s="30">
        <f t="shared" si="8"/>
        <v>0</v>
      </c>
    </row>
    <row r="67" spans="1:8">
      <c r="B67" s="8"/>
      <c r="C67" s="27"/>
      <c r="D67" s="4" t="s">
        <v>2</v>
      </c>
      <c r="E67" s="60"/>
      <c r="F67" s="45"/>
      <c r="G67" s="30">
        <v>230</v>
      </c>
      <c r="H67" s="30">
        <f t="shared" si="8"/>
        <v>0</v>
      </c>
    </row>
    <row r="68" spans="1:8" ht="15.75" thickBot="1">
      <c r="B68" s="6"/>
      <c r="C68" s="28"/>
      <c r="D68" s="7"/>
      <c r="E68" s="28"/>
      <c r="F68" s="46"/>
      <c r="G68" s="31"/>
      <c r="H68" s="31"/>
    </row>
    <row r="69" spans="1:8">
      <c r="B69" s="120" t="s">
        <v>1</v>
      </c>
      <c r="C69" s="18" t="s">
        <v>43</v>
      </c>
      <c r="D69" s="104"/>
      <c r="E69" s="104"/>
      <c r="F69" s="104"/>
      <c r="G69" s="106"/>
      <c r="H69" s="108"/>
    </row>
    <row r="70" spans="1:8">
      <c r="B70" s="121"/>
      <c r="C70" t="s">
        <v>44</v>
      </c>
      <c r="D70" s="105"/>
      <c r="E70" s="105"/>
      <c r="F70" s="105"/>
      <c r="G70" s="107"/>
      <c r="H70" s="109"/>
    </row>
    <row r="71" spans="1:8">
      <c r="B71" s="8"/>
      <c r="C71" s="27" t="s">
        <v>45</v>
      </c>
      <c r="D71" s="16" t="s">
        <v>33</v>
      </c>
      <c r="E71" s="10"/>
      <c r="F71" s="51"/>
      <c r="G71" s="30">
        <v>310</v>
      </c>
      <c r="H71" s="30">
        <f>G71*E71</f>
        <v>0</v>
      </c>
    </row>
    <row r="72" spans="1:8" ht="15.75" thickBot="1">
      <c r="B72" s="6"/>
      <c r="C72" s="28"/>
      <c r="D72" s="7"/>
      <c r="E72" s="28"/>
      <c r="F72" s="46"/>
      <c r="G72" s="31"/>
      <c r="H72" s="31"/>
    </row>
    <row r="73" spans="1:8" ht="14.45" customHeight="1">
      <c r="B73" s="168" t="s">
        <v>34</v>
      </c>
      <c r="C73" s="104"/>
      <c r="D73" s="104"/>
      <c r="E73" s="104"/>
      <c r="F73" s="104"/>
      <c r="G73" s="106"/>
      <c r="H73" s="108"/>
    </row>
    <row r="74" spans="1:8">
      <c r="B74" s="169"/>
      <c r="C74" s="105"/>
      <c r="D74" s="105"/>
      <c r="E74" s="105"/>
      <c r="F74" s="105"/>
      <c r="G74" s="107"/>
      <c r="H74" s="109"/>
    </row>
    <row r="75" spans="1:8" ht="14.45" customHeight="1">
      <c r="B75" s="169"/>
      <c r="C75" s="105"/>
      <c r="D75" s="105"/>
      <c r="E75" s="105"/>
      <c r="F75" s="105"/>
      <c r="G75" s="107"/>
      <c r="H75" s="109"/>
    </row>
    <row r="76" spans="1:8" ht="14.45" customHeight="1">
      <c r="B76" s="8"/>
      <c r="C76" s="27" t="s">
        <v>46</v>
      </c>
      <c r="D76" s="10" t="s">
        <v>35</v>
      </c>
      <c r="E76" s="60"/>
      <c r="F76" s="45"/>
      <c r="G76" s="30">
        <v>220</v>
      </c>
      <c r="H76" s="30">
        <f>G76*E76</f>
        <v>0</v>
      </c>
    </row>
    <row r="77" spans="1:8">
      <c r="B77" s="8"/>
      <c r="C77" s="93" t="s">
        <v>45</v>
      </c>
      <c r="D77" s="10" t="s">
        <v>85</v>
      </c>
      <c r="E77" s="66"/>
      <c r="F77" s="45"/>
      <c r="G77" s="30">
        <v>220</v>
      </c>
      <c r="H77" s="30">
        <v>0</v>
      </c>
    </row>
    <row r="78" spans="1:8" ht="15.75" thickBot="1">
      <c r="B78" s="6"/>
      <c r="C78" s="28"/>
      <c r="D78" s="7"/>
      <c r="E78" s="28"/>
      <c r="F78" s="46"/>
      <c r="G78" s="31"/>
      <c r="H78" s="31"/>
    </row>
    <row r="79" spans="1:8">
      <c r="B79" s="166" t="s">
        <v>93</v>
      </c>
      <c r="C79" s="104"/>
      <c r="D79" s="104"/>
      <c r="E79" s="104"/>
      <c r="F79" s="104"/>
      <c r="G79" s="106"/>
      <c r="H79" s="108"/>
    </row>
    <row r="80" spans="1:8" ht="14.45" customHeight="1">
      <c r="A80" s="69"/>
      <c r="B80" s="167"/>
      <c r="C80" s="105"/>
      <c r="D80" s="105"/>
      <c r="E80" s="105"/>
      <c r="F80" s="105"/>
      <c r="G80" s="107"/>
      <c r="H80" s="109"/>
    </row>
    <row r="81" spans="1:8">
      <c r="A81" s="69"/>
      <c r="B81" s="8"/>
      <c r="C81" s="68" t="s">
        <v>41</v>
      </c>
      <c r="D81" s="16" t="s">
        <v>87</v>
      </c>
      <c r="E81" s="68"/>
      <c r="F81" s="45"/>
      <c r="G81" s="52">
        <v>680</v>
      </c>
      <c r="H81" s="30">
        <f t="shared" ref="H81:H86" si="9">G81*E81</f>
        <v>0</v>
      </c>
    </row>
    <row r="82" spans="1:8">
      <c r="B82" s="8"/>
      <c r="C82" s="68" t="s">
        <v>42</v>
      </c>
      <c r="D82" s="68" t="s">
        <v>8</v>
      </c>
      <c r="E82" s="68"/>
      <c r="F82" s="45"/>
      <c r="G82" s="52">
        <v>680</v>
      </c>
      <c r="H82" s="30">
        <f t="shared" si="9"/>
        <v>0</v>
      </c>
    </row>
    <row r="83" spans="1:8">
      <c r="B83" s="8"/>
      <c r="C83" s="68"/>
      <c r="D83" s="68" t="s">
        <v>2</v>
      </c>
      <c r="E83" s="68"/>
      <c r="F83" s="45"/>
      <c r="G83" s="52">
        <v>680</v>
      </c>
      <c r="H83" s="30">
        <f t="shared" si="9"/>
        <v>0</v>
      </c>
    </row>
    <row r="84" spans="1:8">
      <c r="B84" s="8"/>
      <c r="C84" s="68"/>
      <c r="D84" s="10" t="s">
        <v>88</v>
      </c>
      <c r="E84" s="68"/>
      <c r="F84" s="45"/>
      <c r="G84" s="52">
        <v>680</v>
      </c>
      <c r="H84" s="30">
        <f t="shared" si="9"/>
        <v>0</v>
      </c>
    </row>
    <row r="85" spans="1:8">
      <c r="B85" s="8"/>
      <c r="C85" s="68"/>
      <c r="D85" s="10" t="s">
        <v>89</v>
      </c>
      <c r="E85" s="68"/>
      <c r="F85" s="45"/>
      <c r="G85" s="52">
        <v>680</v>
      </c>
      <c r="H85" s="30">
        <f t="shared" si="9"/>
        <v>0</v>
      </c>
    </row>
    <row r="86" spans="1:8">
      <c r="B86" s="8"/>
      <c r="C86" s="68"/>
      <c r="D86" s="10" t="s">
        <v>90</v>
      </c>
      <c r="E86" s="68"/>
      <c r="F86" s="45"/>
      <c r="G86" s="52">
        <v>680</v>
      </c>
      <c r="H86" s="30">
        <f t="shared" si="9"/>
        <v>0</v>
      </c>
    </row>
    <row r="87" spans="1:8" ht="15.75" thickBot="1">
      <c r="B87" s="6"/>
      <c r="C87" s="28"/>
      <c r="D87" s="28"/>
      <c r="E87" s="28"/>
      <c r="F87" s="46"/>
      <c r="G87" s="31"/>
      <c r="H87" s="31"/>
    </row>
    <row r="88" spans="1:8">
      <c r="B88" s="164" t="s">
        <v>94</v>
      </c>
      <c r="C88" s="104"/>
      <c r="D88" s="104"/>
      <c r="E88" s="104"/>
      <c r="F88" s="104"/>
      <c r="G88" s="106"/>
      <c r="H88" s="108"/>
    </row>
    <row r="89" spans="1:8">
      <c r="B89" s="165"/>
      <c r="C89" s="105"/>
      <c r="D89" s="128"/>
      <c r="E89" s="105"/>
      <c r="F89" s="105"/>
      <c r="G89" s="107"/>
      <c r="H89" s="109"/>
    </row>
    <row r="90" spans="1:8">
      <c r="B90" s="8"/>
      <c r="C90" s="68" t="s">
        <v>41</v>
      </c>
      <c r="D90" s="10" t="s">
        <v>27</v>
      </c>
      <c r="E90" s="68"/>
      <c r="F90" s="45"/>
      <c r="G90" s="52">
        <v>290</v>
      </c>
      <c r="H90" s="30">
        <f t="shared" ref="H90" si="10">G90*E90</f>
        <v>0</v>
      </c>
    </row>
    <row r="91" spans="1:8">
      <c r="B91" s="8"/>
      <c r="C91" s="68" t="s">
        <v>42</v>
      </c>
      <c r="E91" s="68"/>
      <c r="F91" s="45"/>
      <c r="G91" s="36"/>
      <c r="H91" s="36"/>
    </row>
    <row r="92" spans="1:8" ht="15.75" thickBot="1">
      <c r="B92" s="6"/>
      <c r="C92" s="28"/>
      <c r="D92" s="28"/>
      <c r="E92" s="68"/>
      <c r="F92" s="46"/>
      <c r="G92" s="31"/>
      <c r="H92" s="84"/>
    </row>
    <row r="93" spans="1:8">
      <c r="B93" s="162" t="s">
        <v>96</v>
      </c>
      <c r="C93" s="104"/>
      <c r="D93" s="104"/>
      <c r="E93" s="104"/>
      <c r="F93" s="104"/>
      <c r="G93" s="106"/>
      <c r="H93" s="108"/>
    </row>
    <row r="94" spans="1:8">
      <c r="B94" s="163"/>
      <c r="C94" s="105"/>
      <c r="D94" s="128"/>
      <c r="E94" s="105"/>
      <c r="F94" s="105"/>
      <c r="G94" s="107"/>
      <c r="H94" s="109"/>
    </row>
    <row r="95" spans="1:8">
      <c r="B95" s="8"/>
      <c r="C95" s="68" t="s">
        <v>41</v>
      </c>
      <c r="D95" s="67" t="s">
        <v>4</v>
      </c>
      <c r="E95" s="68"/>
      <c r="F95" s="45"/>
      <c r="G95" s="52">
        <v>310</v>
      </c>
      <c r="H95" s="30">
        <f t="shared" ref="H95:H97" si="11">G95*E95</f>
        <v>0</v>
      </c>
    </row>
    <row r="96" spans="1:8">
      <c r="B96" s="8"/>
      <c r="C96" s="68" t="s">
        <v>42</v>
      </c>
      <c r="D96" s="74" t="s">
        <v>87</v>
      </c>
      <c r="E96" s="68"/>
      <c r="F96" s="45"/>
      <c r="G96" s="52">
        <v>310</v>
      </c>
      <c r="H96" s="30">
        <f t="shared" si="11"/>
        <v>0</v>
      </c>
    </row>
    <row r="97" spans="2:8">
      <c r="B97" s="8"/>
      <c r="C97" s="68"/>
      <c r="D97" s="74" t="s">
        <v>8</v>
      </c>
      <c r="E97" s="68"/>
      <c r="F97" s="45"/>
      <c r="G97" s="52">
        <v>310</v>
      </c>
      <c r="H97" s="30">
        <f t="shared" si="11"/>
        <v>0</v>
      </c>
    </row>
    <row r="98" spans="2:8" ht="15.75" thickBot="1">
      <c r="B98" s="8"/>
      <c r="C98" s="28"/>
      <c r="D98" s="85"/>
      <c r="E98" s="28"/>
      <c r="F98" s="46"/>
      <c r="G98" s="73"/>
      <c r="H98" s="84"/>
    </row>
    <row r="99" spans="2:8">
      <c r="B99" s="162" t="s">
        <v>97</v>
      </c>
      <c r="C99" s="104"/>
      <c r="D99" s="110"/>
      <c r="E99" s="104"/>
      <c r="F99" s="104"/>
      <c r="G99" s="112"/>
      <c r="H99" s="108"/>
    </row>
    <row r="100" spans="2:8">
      <c r="B100" s="163"/>
      <c r="C100" s="105"/>
      <c r="D100" s="111"/>
      <c r="E100" s="105"/>
      <c r="F100" s="105"/>
      <c r="G100" s="113"/>
      <c r="H100" s="109"/>
    </row>
    <row r="101" spans="2:8">
      <c r="B101" s="8"/>
      <c r="C101" s="71" t="s">
        <v>43</v>
      </c>
      <c r="D101" s="74" t="s">
        <v>2</v>
      </c>
      <c r="E101" s="68"/>
      <c r="F101" s="45"/>
      <c r="G101" s="52">
        <v>360</v>
      </c>
      <c r="H101" s="30">
        <f t="shared" ref="H101" si="12">G101*E101</f>
        <v>0</v>
      </c>
    </row>
    <row r="102" spans="2:8">
      <c r="B102" s="8"/>
      <c r="C102" t="s">
        <v>44</v>
      </c>
      <c r="D102" s="74"/>
      <c r="E102" s="68"/>
      <c r="F102" s="45"/>
      <c r="G102" s="52"/>
      <c r="H102" s="36"/>
    </row>
    <row r="103" spans="2:8">
      <c r="B103" s="8"/>
      <c r="C103" s="68" t="s">
        <v>45</v>
      </c>
      <c r="D103" s="74"/>
      <c r="E103" s="68"/>
      <c r="F103" s="45"/>
      <c r="G103" s="86"/>
      <c r="H103" s="87"/>
    </row>
    <row r="104" spans="2:8" ht="15.75" thickBot="1">
      <c r="B104" s="8"/>
      <c r="C104" s="28"/>
      <c r="D104" s="28"/>
      <c r="E104" s="28"/>
      <c r="F104" s="46"/>
      <c r="G104" s="28"/>
      <c r="H104" s="84"/>
    </row>
    <row r="105" spans="2:8">
      <c r="B105" s="120" t="s">
        <v>21</v>
      </c>
      <c r="C105" s="104"/>
      <c r="D105" s="104"/>
      <c r="E105" s="104"/>
      <c r="F105" s="104"/>
      <c r="G105" s="106"/>
      <c r="H105" s="108"/>
    </row>
    <row r="106" spans="2:8">
      <c r="B106" s="121"/>
      <c r="C106" s="105"/>
      <c r="D106" s="105"/>
      <c r="E106" s="105"/>
      <c r="F106" s="105"/>
      <c r="G106" s="107"/>
      <c r="H106" s="109"/>
    </row>
    <row r="107" spans="2:8">
      <c r="B107" s="8"/>
      <c r="C107" s="27" t="s">
        <v>41</v>
      </c>
      <c r="D107" s="16" t="s">
        <v>4</v>
      </c>
      <c r="E107" s="10"/>
      <c r="F107" s="51"/>
      <c r="G107" s="30">
        <v>420</v>
      </c>
      <c r="H107" s="30">
        <f t="shared" ref="H107:H110" si="13">G107*E107</f>
        <v>0</v>
      </c>
    </row>
    <row r="108" spans="2:8">
      <c r="B108" s="8"/>
      <c r="C108" s="27" t="s">
        <v>42</v>
      </c>
      <c r="D108" s="16" t="s">
        <v>6</v>
      </c>
      <c r="E108" s="10"/>
      <c r="F108" s="51"/>
      <c r="G108" s="30">
        <v>420</v>
      </c>
      <c r="H108" s="30">
        <f t="shared" si="13"/>
        <v>0</v>
      </c>
    </row>
    <row r="109" spans="2:8">
      <c r="B109" s="8"/>
      <c r="C109" s="27"/>
      <c r="D109" s="16" t="s">
        <v>22</v>
      </c>
      <c r="E109" s="10"/>
      <c r="F109" s="51"/>
      <c r="G109" s="30">
        <v>420</v>
      </c>
      <c r="H109" s="30">
        <f t="shared" si="13"/>
        <v>0</v>
      </c>
    </row>
    <row r="110" spans="2:8">
      <c r="B110" s="8"/>
      <c r="C110" s="27"/>
      <c r="D110" s="16" t="s">
        <v>2</v>
      </c>
      <c r="E110" s="10"/>
      <c r="F110" s="51"/>
      <c r="G110" s="30">
        <v>420</v>
      </c>
      <c r="H110" s="30">
        <f t="shared" si="13"/>
        <v>0</v>
      </c>
    </row>
    <row r="111" spans="2:8" ht="15.75" thickBot="1">
      <c r="B111" s="6"/>
      <c r="C111" s="28"/>
      <c r="D111" s="7"/>
      <c r="E111" s="28"/>
      <c r="F111" s="46"/>
      <c r="G111" s="31"/>
      <c r="H111" s="31"/>
    </row>
    <row r="112" spans="2:8">
      <c r="B112" s="120" t="s">
        <v>23</v>
      </c>
      <c r="C112" s="104"/>
      <c r="D112" s="104"/>
      <c r="E112" s="104"/>
      <c r="F112" s="104"/>
      <c r="G112" s="106"/>
      <c r="H112" s="108"/>
    </row>
    <row r="113" spans="2:8">
      <c r="B113" s="121"/>
      <c r="C113" s="105"/>
      <c r="D113" s="105"/>
      <c r="E113" s="105"/>
      <c r="F113" s="105"/>
      <c r="G113" s="107"/>
      <c r="H113" s="109"/>
    </row>
    <row r="114" spans="2:8">
      <c r="B114" s="8"/>
      <c r="C114" s="93" t="s">
        <v>41</v>
      </c>
      <c r="D114" s="4" t="s">
        <v>22</v>
      </c>
      <c r="E114" s="60"/>
      <c r="F114" s="45"/>
      <c r="G114" s="30">
        <v>560</v>
      </c>
      <c r="H114" s="30">
        <f t="shared" ref="H114" si="14">G114*E114</f>
        <v>0</v>
      </c>
    </row>
    <row r="115" spans="2:8">
      <c r="B115" s="8"/>
      <c r="C115" s="93" t="s">
        <v>42</v>
      </c>
      <c r="D115" s="4" t="s">
        <v>24</v>
      </c>
      <c r="E115" s="60"/>
      <c r="F115" s="45"/>
      <c r="G115" s="30">
        <v>560</v>
      </c>
      <c r="H115" s="30">
        <f t="shared" ref="H115" si="15">G115*E115</f>
        <v>0</v>
      </c>
    </row>
    <row r="116" spans="2:8">
      <c r="B116" s="8"/>
      <c r="C116" s="27"/>
      <c r="D116" s="4" t="s">
        <v>9</v>
      </c>
      <c r="E116" s="60"/>
      <c r="F116" s="45"/>
      <c r="G116" s="30">
        <v>560</v>
      </c>
      <c r="H116" s="30">
        <f t="shared" ref="H116" si="16">G116*E116</f>
        <v>0</v>
      </c>
    </row>
    <row r="117" spans="2:8" ht="15.75" thickBot="1">
      <c r="B117" s="6"/>
      <c r="C117" s="28"/>
      <c r="D117" s="7"/>
      <c r="E117" s="28"/>
      <c r="F117" s="46"/>
      <c r="G117" s="31"/>
      <c r="H117" s="31"/>
    </row>
    <row r="118" spans="2:8" ht="16.149999999999999" customHeight="1">
      <c r="B118" s="129" t="s">
        <v>86</v>
      </c>
      <c r="C118" s="104"/>
      <c r="D118" s="104"/>
      <c r="E118" s="104"/>
      <c r="F118" s="104"/>
      <c r="G118" s="133"/>
      <c r="H118" s="108"/>
    </row>
    <row r="119" spans="2:8" ht="18.600000000000001" customHeight="1">
      <c r="B119" s="130"/>
      <c r="C119" s="105"/>
      <c r="D119" s="105"/>
      <c r="E119" s="105"/>
      <c r="F119" s="105"/>
      <c r="G119" s="134"/>
      <c r="H119" s="109"/>
    </row>
    <row r="120" spans="2:8">
      <c r="B120" s="8"/>
      <c r="C120" s="68" t="s">
        <v>41</v>
      </c>
      <c r="D120" s="16" t="s">
        <v>87</v>
      </c>
      <c r="E120" s="68"/>
      <c r="F120" s="45"/>
      <c r="G120" s="52">
        <v>650</v>
      </c>
      <c r="H120" s="30">
        <f t="shared" ref="H120:H125" si="17">G120*E120</f>
        <v>0</v>
      </c>
    </row>
    <row r="121" spans="2:8">
      <c r="B121" s="8"/>
      <c r="C121" s="68" t="s">
        <v>42</v>
      </c>
      <c r="D121" s="68" t="s">
        <v>8</v>
      </c>
      <c r="E121" s="68"/>
      <c r="F121" s="45"/>
      <c r="G121" s="52">
        <v>650</v>
      </c>
      <c r="H121" s="30">
        <f t="shared" si="17"/>
        <v>0</v>
      </c>
    </row>
    <row r="122" spans="2:8" ht="19.899999999999999" customHeight="1">
      <c r="B122" s="8"/>
      <c r="C122" s="68"/>
      <c r="D122" s="68" t="s">
        <v>2</v>
      </c>
      <c r="E122" s="68"/>
      <c r="F122" s="45"/>
      <c r="G122" s="52">
        <v>650</v>
      </c>
      <c r="H122" s="30">
        <f t="shared" si="17"/>
        <v>0</v>
      </c>
    </row>
    <row r="123" spans="2:8">
      <c r="B123" s="8"/>
      <c r="C123" s="68"/>
      <c r="D123" s="10" t="s">
        <v>88</v>
      </c>
      <c r="E123" s="68"/>
      <c r="F123" s="45"/>
      <c r="G123" s="52">
        <v>650</v>
      </c>
      <c r="H123" s="30">
        <f t="shared" si="17"/>
        <v>0</v>
      </c>
    </row>
    <row r="124" spans="2:8">
      <c r="B124" s="8"/>
      <c r="C124" s="68"/>
      <c r="D124" s="10" t="s">
        <v>89</v>
      </c>
      <c r="E124" s="68"/>
      <c r="F124" s="45"/>
      <c r="G124" s="52">
        <v>650</v>
      </c>
      <c r="H124" s="30">
        <f t="shared" si="17"/>
        <v>0</v>
      </c>
    </row>
    <row r="125" spans="2:8" ht="18.600000000000001" customHeight="1">
      <c r="B125" s="8"/>
      <c r="C125" s="68"/>
      <c r="D125" s="10" t="s">
        <v>90</v>
      </c>
      <c r="E125" s="68"/>
      <c r="F125" s="45"/>
      <c r="G125" s="52">
        <v>650</v>
      </c>
      <c r="H125" s="30">
        <f t="shared" si="17"/>
        <v>0</v>
      </c>
    </row>
    <row r="126" spans="2:8" ht="15.75" thickBot="1">
      <c r="B126" s="6"/>
      <c r="C126" s="28"/>
      <c r="D126" s="28"/>
      <c r="E126" s="28"/>
      <c r="F126" s="46"/>
      <c r="G126" s="73"/>
      <c r="H126" s="31"/>
    </row>
    <row r="127" spans="2:8" ht="16.899999999999999" customHeight="1">
      <c r="B127" s="129" t="s">
        <v>91</v>
      </c>
      <c r="C127" s="104"/>
      <c r="D127" s="104"/>
      <c r="E127" s="104"/>
      <c r="F127" s="104"/>
      <c r="G127" s="131"/>
      <c r="H127" s="108"/>
    </row>
    <row r="128" spans="2:8">
      <c r="B128" s="130"/>
      <c r="C128" s="128"/>
      <c r="D128" s="105"/>
      <c r="E128" s="105"/>
      <c r="F128" s="105"/>
      <c r="G128" s="132"/>
      <c r="H128" s="109"/>
    </row>
    <row r="129" spans="2:8">
      <c r="B129" s="8"/>
      <c r="C129" s="68" t="s">
        <v>41</v>
      </c>
      <c r="D129" s="16" t="s">
        <v>87</v>
      </c>
      <c r="E129" s="68"/>
      <c r="F129" s="45"/>
      <c r="G129" s="52">
        <v>375</v>
      </c>
      <c r="H129" s="30">
        <f t="shared" ref="H129:H131" si="18">G129*E129</f>
        <v>0</v>
      </c>
    </row>
    <row r="130" spans="2:8">
      <c r="B130" s="8"/>
      <c r="C130" s="68" t="s">
        <v>42</v>
      </c>
      <c r="D130" s="68" t="s">
        <v>8</v>
      </c>
      <c r="E130" s="68"/>
      <c r="F130" s="45"/>
      <c r="G130" s="52">
        <v>375</v>
      </c>
      <c r="H130" s="30">
        <f t="shared" si="18"/>
        <v>0</v>
      </c>
    </row>
    <row r="131" spans="2:8">
      <c r="B131" s="8"/>
      <c r="C131" s="68"/>
      <c r="D131" s="10" t="s">
        <v>4</v>
      </c>
      <c r="E131" s="68"/>
      <c r="F131" s="45"/>
      <c r="G131" s="52">
        <v>375</v>
      </c>
      <c r="H131" s="30">
        <f t="shared" si="18"/>
        <v>0</v>
      </c>
    </row>
    <row r="132" spans="2:8" ht="15.75" thickBot="1">
      <c r="B132" s="6"/>
      <c r="C132" s="28"/>
      <c r="D132" s="70"/>
      <c r="E132" s="28"/>
      <c r="F132" s="46"/>
      <c r="G132" s="73"/>
      <c r="H132" s="31"/>
    </row>
    <row r="133" spans="2:8">
      <c r="B133" s="129" t="s">
        <v>92</v>
      </c>
      <c r="C133" s="104"/>
      <c r="D133" s="122"/>
      <c r="E133" s="104"/>
      <c r="F133" s="104"/>
      <c r="G133" s="131"/>
      <c r="H133" s="108"/>
    </row>
    <row r="134" spans="2:8">
      <c r="B134" s="130"/>
      <c r="C134" s="105"/>
      <c r="D134" s="123"/>
      <c r="E134" s="105"/>
      <c r="F134" s="105"/>
      <c r="G134" s="132"/>
      <c r="H134" s="109"/>
    </row>
    <row r="135" spans="2:8">
      <c r="B135" s="8"/>
      <c r="C135" s="71" t="s">
        <v>43</v>
      </c>
      <c r="D135" s="10" t="s">
        <v>2</v>
      </c>
      <c r="E135" s="68"/>
      <c r="F135" s="45"/>
      <c r="G135" s="52">
        <v>420</v>
      </c>
      <c r="H135" s="30">
        <f t="shared" ref="H135" si="19">G135*E135</f>
        <v>0</v>
      </c>
    </row>
    <row r="136" spans="2:8">
      <c r="B136" s="8"/>
      <c r="C136" t="s">
        <v>44</v>
      </c>
      <c r="D136" s="68"/>
      <c r="E136" s="68"/>
      <c r="F136" s="45"/>
      <c r="G136" s="36"/>
      <c r="H136" s="36"/>
    </row>
    <row r="137" spans="2:8">
      <c r="B137" s="8"/>
      <c r="C137" s="68" t="s">
        <v>45</v>
      </c>
      <c r="D137" s="68"/>
      <c r="E137" s="68"/>
      <c r="F137" s="45"/>
      <c r="G137" s="36"/>
      <c r="H137" s="36"/>
    </row>
    <row r="138" spans="2:8" ht="15.75" thickBot="1">
      <c r="B138" s="8"/>
      <c r="D138" s="68"/>
      <c r="E138" s="68"/>
      <c r="F138" s="45"/>
      <c r="G138" s="36"/>
      <c r="H138" s="36"/>
    </row>
    <row r="139" spans="2:8">
      <c r="B139" s="120" t="s">
        <v>19</v>
      </c>
      <c r="C139" s="104"/>
      <c r="D139" s="104"/>
      <c r="E139" s="104"/>
      <c r="F139" s="104"/>
      <c r="G139" s="106"/>
      <c r="H139" s="108"/>
    </row>
    <row r="140" spans="2:8">
      <c r="B140" s="121"/>
      <c r="C140" s="105"/>
      <c r="D140" s="105"/>
      <c r="E140" s="105"/>
      <c r="F140" s="105"/>
      <c r="G140" s="107"/>
      <c r="H140" s="109"/>
    </row>
    <row r="141" spans="2:8">
      <c r="B141" s="8"/>
      <c r="C141" s="27" t="s">
        <v>41</v>
      </c>
      <c r="D141" s="4" t="s">
        <v>8</v>
      </c>
      <c r="E141" s="60"/>
      <c r="F141" s="45"/>
      <c r="G141" s="30">
        <v>400</v>
      </c>
      <c r="H141" s="30">
        <f t="shared" ref="H141:H150" si="20">G141*E141</f>
        <v>0</v>
      </c>
    </row>
    <row r="142" spans="2:8">
      <c r="B142" s="8"/>
      <c r="C142" s="27" t="s">
        <v>42</v>
      </c>
      <c r="D142" s="4" t="s">
        <v>12</v>
      </c>
      <c r="E142" s="60"/>
      <c r="F142" s="45"/>
      <c r="G142" s="30">
        <v>400</v>
      </c>
      <c r="H142" s="30">
        <f t="shared" si="20"/>
        <v>0</v>
      </c>
    </row>
    <row r="143" spans="2:8">
      <c r="B143" s="8"/>
      <c r="C143" s="27"/>
      <c r="D143" s="4" t="s">
        <v>2</v>
      </c>
      <c r="E143" s="60"/>
      <c r="F143" s="45"/>
      <c r="G143" s="30">
        <v>400</v>
      </c>
      <c r="H143" s="30">
        <f t="shared" si="20"/>
        <v>0</v>
      </c>
    </row>
    <row r="144" spans="2:8">
      <c r="B144" s="8"/>
      <c r="C144" s="27"/>
      <c r="D144" s="4" t="s">
        <v>14</v>
      </c>
      <c r="E144" s="60"/>
      <c r="F144" s="45"/>
      <c r="G144" s="30">
        <v>400</v>
      </c>
      <c r="H144" s="30">
        <f t="shared" si="20"/>
        <v>0</v>
      </c>
    </row>
    <row r="145" spans="2:8">
      <c r="B145" s="8"/>
      <c r="C145" s="27"/>
      <c r="D145" s="4" t="s">
        <v>10</v>
      </c>
      <c r="E145" s="60"/>
      <c r="F145" s="45"/>
      <c r="G145" s="30">
        <v>400</v>
      </c>
      <c r="H145" s="30">
        <f t="shared" si="20"/>
        <v>0</v>
      </c>
    </row>
    <row r="146" spans="2:8">
      <c r="B146" s="8"/>
      <c r="C146" s="27"/>
      <c r="D146" s="4" t="s">
        <v>6</v>
      </c>
      <c r="E146" s="60"/>
      <c r="F146" s="45"/>
      <c r="G146" s="30">
        <v>400</v>
      </c>
      <c r="H146" s="30">
        <f t="shared" si="20"/>
        <v>0</v>
      </c>
    </row>
    <row r="147" spans="2:8">
      <c r="B147" s="8"/>
      <c r="C147" s="27"/>
      <c r="D147" s="4" t="s">
        <v>4</v>
      </c>
      <c r="E147" s="60"/>
      <c r="F147" s="45"/>
      <c r="G147" s="30">
        <v>400</v>
      </c>
      <c r="H147" s="30">
        <f t="shared" si="20"/>
        <v>0</v>
      </c>
    </row>
    <row r="148" spans="2:8">
      <c r="B148" s="8"/>
      <c r="C148" s="27"/>
      <c r="D148" s="16" t="s">
        <v>11</v>
      </c>
      <c r="E148" s="60"/>
      <c r="F148" s="45"/>
      <c r="G148" s="30">
        <v>400</v>
      </c>
      <c r="H148" s="30">
        <f t="shared" si="20"/>
        <v>0</v>
      </c>
    </row>
    <row r="149" spans="2:8" ht="18" customHeight="1">
      <c r="B149" s="8"/>
      <c r="C149" s="27"/>
      <c r="D149" s="16" t="s">
        <v>37</v>
      </c>
      <c r="E149" s="60"/>
      <c r="F149" s="45"/>
      <c r="G149" s="30">
        <v>400</v>
      </c>
      <c r="H149" s="30">
        <f t="shared" si="20"/>
        <v>0</v>
      </c>
    </row>
    <row r="150" spans="2:8" ht="16.149999999999999" customHeight="1">
      <c r="B150" s="8"/>
      <c r="C150" s="27"/>
      <c r="D150" s="16" t="s">
        <v>22</v>
      </c>
      <c r="E150" s="60"/>
      <c r="F150" s="45"/>
      <c r="G150" s="30">
        <v>400</v>
      </c>
      <c r="H150" s="30">
        <f t="shared" si="20"/>
        <v>0</v>
      </c>
    </row>
    <row r="151" spans="2:8" ht="16.149999999999999" customHeight="1" thickBot="1">
      <c r="B151" s="6"/>
      <c r="C151" s="28"/>
      <c r="D151" s="7"/>
      <c r="E151" s="28"/>
      <c r="F151" s="46"/>
      <c r="G151" s="31"/>
      <c r="H151" s="31"/>
    </row>
    <row r="152" spans="2:8" ht="16.149999999999999" customHeight="1">
      <c r="B152" s="120" t="s">
        <v>20</v>
      </c>
      <c r="C152" s="104"/>
      <c r="D152" s="104"/>
      <c r="E152" s="104"/>
      <c r="F152" s="47"/>
      <c r="G152" s="32"/>
      <c r="H152" s="32"/>
    </row>
    <row r="153" spans="2:8" ht="16.149999999999999" customHeight="1">
      <c r="B153" s="121"/>
      <c r="C153" s="105"/>
      <c r="D153" s="105"/>
      <c r="E153" s="105"/>
      <c r="F153" s="45"/>
      <c r="G153" s="33"/>
      <c r="H153" s="33"/>
    </row>
    <row r="154" spans="2:8" ht="16.149999999999999" customHeight="1">
      <c r="B154" s="8"/>
      <c r="C154" s="27" t="s">
        <v>41</v>
      </c>
      <c r="D154" s="16" t="s">
        <v>8</v>
      </c>
      <c r="E154" s="10"/>
      <c r="F154" s="51"/>
      <c r="G154" s="30">
        <v>400</v>
      </c>
      <c r="H154" s="30">
        <f t="shared" ref="H154:H164" si="21">G154*E154</f>
        <v>0</v>
      </c>
    </row>
    <row r="155" spans="2:8" ht="16.149999999999999" customHeight="1">
      <c r="B155" s="8"/>
      <c r="C155" s="27" t="s">
        <v>42</v>
      </c>
      <c r="D155" s="4" t="s">
        <v>12</v>
      </c>
      <c r="E155" s="60"/>
      <c r="F155" s="45"/>
      <c r="G155" s="30">
        <v>400</v>
      </c>
      <c r="H155" s="30">
        <f t="shared" si="21"/>
        <v>0</v>
      </c>
    </row>
    <row r="156" spans="2:8" ht="16.149999999999999" customHeight="1">
      <c r="B156" s="8"/>
      <c r="C156" s="27"/>
      <c r="D156" s="4" t="s">
        <v>2</v>
      </c>
      <c r="E156" s="60"/>
      <c r="F156" s="45"/>
      <c r="G156" s="30">
        <v>400</v>
      </c>
      <c r="H156" s="30">
        <f t="shared" si="21"/>
        <v>0</v>
      </c>
    </row>
    <row r="157" spans="2:8" ht="16.149999999999999" customHeight="1">
      <c r="B157" s="8"/>
      <c r="C157" s="27"/>
      <c r="D157" s="4" t="s">
        <v>14</v>
      </c>
      <c r="E157" s="60"/>
      <c r="F157" s="45"/>
      <c r="G157" s="30">
        <v>400</v>
      </c>
      <c r="H157" s="30">
        <f t="shared" si="21"/>
        <v>0</v>
      </c>
    </row>
    <row r="158" spans="2:8" ht="16.149999999999999" customHeight="1">
      <c r="B158" s="8"/>
      <c r="C158" s="27"/>
      <c r="D158" s="4" t="s">
        <v>10</v>
      </c>
      <c r="E158" s="60"/>
      <c r="F158" s="45"/>
      <c r="G158" s="30">
        <v>400</v>
      </c>
      <c r="H158" s="30">
        <f t="shared" si="21"/>
        <v>0</v>
      </c>
    </row>
    <row r="159" spans="2:8">
      <c r="B159" s="8"/>
      <c r="C159" s="27"/>
      <c r="D159" s="4" t="s">
        <v>6</v>
      </c>
      <c r="E159" s="60"/>
      <c r="F159" s="45"/>
      <c r="G159" s="30">
        <v>400</v>
      </c>
      <c r="H159" s="30">
        <f t="shared" si="21"/>
        <v>0</v>
      </c>
    </row>
    <row r="160" spans="2:8">
      <c r="B160" s="8"/>
      <c r="C160" s="27"/>
      <c r="D160" s="4" t="s">
        <v>4</v>
      </c>
      <c r="E160" s="60"/>
      <c r="F160" s="45"/>
      <c r="G160" s="30">
        <v>400</v>
      </c>
      <c r="H160" s="30">
        <f t="shared" si="21"/>
        <v>0</v>
      </c>
    </row>
    <row r="161" spans="2:8">
      <c r="B161" s="8"/>
      <c r="C161" s="27"/>
      <c r="D161" s="16" t="s">
        <v>11</v>
      </c>
      <c r="E161" s="60"/>
      <c r="F161" s="45"/>
      <c r="G161" s="30">
        <v>400</v>
      </c>
      <c r="H161" s="30">
        <f t="shared" si="21"/>
        <v>0</v>
      </c>
    </row>
    <row r="162" spans="2:8">
      <c r="B162" s="8"/>
      <c r="C162" s="27"/>
      <c r="D162" s="16" t="s">
        <v>16</v>
      </c>
      <c r="E162" s="60"/>
      <c r="F162" s="45"/>
      <c r="G162" s="30">
        <v>400</v>
      </c>
      <c r="H162" s="30">
        <f t="shared" si="21"/>
        <v>0</v>
      </c>
    </row>
    <row r="163" spans="2:8">
      <c r="B163" s="8"/>
      <c r="C163" s="27"/>
      <c r="D163" s="16" t="s">
        <v>37</v>
      </c>
      <c r="E163" s="60"/>
      <c r="F163" s="45"/>
      <c r="G163" s="30">
        <v>400</v>
      </c>
      <c r="H163" s="30">
        <f t="shared" si="21"/>
        <v>0</v>
      </c>
    </row>
    <row r="164" spans="2:8">
      <c r="B164" s="8"/>
      <c r="C164" s="27"/>
      <c r="D164" s="16" t="s">
        <v>22</v>
      </c>
      <c r="E164" s="60"/>
      <c r="F164" s="45"/>
      <c r="G164" s="30">
        <v>400</v>
      </c>
      <c r="H164" s="30">
        <f t="shared" si="21"/>
        <v>0</v>
      </c>
    </row>
    <row r="165" spans="2:8" ht="15.75" thickBot="1">
      <c r="B165" s="6"/>
      <c r="C165" s="28"/>
      <c r="D165" s="7"/>
      <c r="E165" s="28"/>
      <c r="F165" s="46"/>
      <c r="G165" s="31"/>
      <c r="H165" s="31"/>
    </row>
    <row r="166" spans="2:8" ht="30">
      <c r="B166" s="1" t="s">
        <v>25</v>
      </c>
      <c r="C166" s="26"/>
      <c r="D166" s="5"/>
      <c r="E166" s="59"/>
      <c r="F166" s="47"/>
      <c r="G166" s="35"/>
      <c r="H166" s="35"/>
    </row>
    <row r="167" spans="2:8">
      <c r="B167" s="8"/>
      <c r="C167" s="27" t="s">
        <v>41</v>
      </c>
      <c r="D167" s="16" t="s">
        <v>4</v>
      </c>
      <c r="E167" s="10"/>
      <c r="F167" s="51"/>
      <c r="G167" s="30">
        <v>450</v>
      </c>
      <c r="H167" s="30">
        <f>G167*E167</f>
        <v>0</v>
      </c>
    </row>
    <row r="168" spans="2:8">
      <c r="B168" s="8"/>
      <c r="C168" s="27" t="s">
        <v>42</v>
      </c>
      <c r="D168" s="4" t="s">
        <v>6</v>
      </c>
      <c r="E168" s="60"/>
      <c r="F168" s="45"/>
      <c r="G168" s="30">
        <v>450</v>
      </c>
      <c r="H168" s="30">
        <f t="shared" ref="H168:H172" si="22">G168*E168</f>
        <v>0</v>
      </c>
    </row>
    <row r="169" spans="2:8">
      <c r="B169" s="8"/>
      <c r="C169" s="27"/>
      <c r="D169" s="4" t="s">
        <v>7</v>
      </c>
      <c r="E169" s="60"/>
      <c r="F169" s="45"/>
      <c r="G169" s="30">
        <v>450</v>
      </c>
      <c r="H169" s="30">
        <f t="shared" si="22"/>
        <v>0</v>
      </c>
    </row>
    <row r="170" spans="2:8">
      <c r="B170" s="8"/>
      <c r="C170" s="27"/>
      <c r="D170" s="4" t="s">
        <v>8</v>
      </c>
      <c r="E170" s="60"/>
      <c r="F170" s="45"/>
      <c r="G170" s="30">
        <v>450</v>
      </c>
      <c r="H170" s="30">
        <f t="shared" si="22"/>
        <v>0</v>
      </c>
    </row>
    <row r="171" spans="2:8">
      <c r="B171" s="8"/>
      <c r="C171" s="27"/>
      <c r="D171" s="4" t="s">
        <v>12</v>
      </c>
      <c r="E171" s="60"/>
      <c r="F171" s="45"/>
      <c r="G171" s="30">
        <v>450</v>
      </c>
      <c r="H171" s="30">
        <f t="shared" si="22"/>
        <v>0</v>
      </c>
    </row>
    <row r="172" spans="2:8">
      <c r="B172" s="8"/>
      <c r="C172" s="27"/>
      <c r="D172" s="4" t="s">
        <v>10</v>
      </c>
      <c r="E172" s="60"/>
      <c r="F172" s="45"/>
      <c r="G172" s="30">
        <v>450</v>
      </c>
      <c r="H172" s="30">
        <f t="shared" si="22"/>
        <v>0</v>
      </c>
    </row>
    <row r="173" spans="2:8">
      <c r="B173" s="8"/>
      <c r="C173" s="27"/>
      <c r="D173" s="16" t="s">
        <v>22</v>
      </c>
      <c r="E173" s="10"/>
      <c r="F173" s="51"/>
      <c r="G173" s="30">
        <v>450</v>
      </c>
      <c r="H173" s="30">
        <f>G173*E173</f>
        <v>0</v>
      </c>
    </row>
    <row r="174" spans="2:8">
      <c r="B174" s="8"/>
      <c r="C174" s="27"/>
      <c r="D174" s="16" t="s">
        <v>2</v>
      </c>
      <c r="E174" s="10"/>
      <c r="F174" s="51"/>
      <c r="G174" s="30">
        <v>450</v>
      </c>
      <c r="H174" s="30">
        <f>G174*E174</f>
        <v>0</v>
      </c>
    </row>
    <row r="175" spans="2:8">
      <c r="B175" s="8"/>
      <c r="C175" s="27"/>
      <c r="D175" s="16" t="s">
        <v>36</v>
      </c>
      <c r="E175" s="60"/>
      <c r="F175" s="45"/>
      <c r="G175" s="30">
        <v>450</v>
      </c>
      <c r="H175" s="30">
        <f t="shared" ref="H175" si="23">G175*E175</f>
        <v>0</v>
      </c>
    </row>
    <row r="176" spans="2:8" ht="15.75" thickBot="1">
      <c r="B176" s="6"/>
      <c r="C176" s="28"/>
      <c r="D176" s="7"/>
      <c r="E176" s="28"/>
      <c r="F176" s="46"/>
      <c r="G176" s="31"/>
      <c r="H176" s="31"/>
    </row>
    <row r="177" spans="1:9" ht="30">
      <c r="B177" s="1" t="s">
        <v>38</v>
      </c>
      <c r="C177" s="26"/>
      <c r="D177" s="2"/>
      <c r="E177" s="59"/>
      <c r="F177" s="47"/>
      <c r="G177" s="35"/>
      <c r="H177" s="35"/>
      <c r="I177" s="54" t="s">
        <v>59</v>
      </c>
    </row>
    <row r="178" spans="1:9">
      <c r="B178" s="8"/>
      <c r="C178" s="27" t="s">
        <v>41</v>
      </c>
      <c r="D178" s="4"/>
      <c r="E178" s="60"/>
      <c r="F178" s="45"/>
      <c r="G178" s="30"/>
      <c r="H178" s="30"/>
      <c r="I178" s="54"/>
    </row>
    <row r="179" spans="1:9">
      <c r="B179" s="8"/>
      <c r="C179" s="27" t="s">
        <v>42</v>
      </c>
      <c r="D179" s="4" t="s">
        <v>63</v>
      </c>
      <c r="E179" s="60"/>
      <c r="F179" s="45"/>
      <c r="G179" s="30">
        <v>360</v>
      </c>
      <c r="H179" s="30">
        <f t="shared" ref="H179:H182" si="24">G179*E179</f>
        <v>0</v>
      </c>
    </row>
    <row r="180" spans="1:9" ht="30.6" customHeight="1">
      <c r="B180" s="8"/>
      <c r="C180" s="27"/>
      <c r="D180" s="4" t="s">
        <v>64</v>
      </c>
      <c r="E180" s="60"/>
      <c r="F180" s="45"/>
      <c r="G180" s="30">
        <v>360</v>
      </c>
      <c r="H180" s="30">
        <f t="shared" si="24"/>
        <v>0</v>
      </c>
    </row>
    <row r="181" spans="1:9">
      <c r="B181" s="8"/>
      <c r="C181" s="27"/>
      <c r="D181" s="4" t="s">
        <v>65</v>
      </c>
      <c r="E181" s="60"/>
      <c r="F181" s="45"/>
      <c r="G181" s="30">
        <v>360</v>
      </c>
      <c r="H181" s="30">
        <f t="shared" si="24"/>
        <v>0</v>
      </c>
    </row>
    <row r="182" spans="1:9">
      <c r="B182" s="8"/>
      <c r="C182" s="27"/>
      <c r="D182" s="4" t="s">
        <v>66</v>
      </c>
      <c r="E182" s="60"/>
      <c r="F182" s="45"/>
      <c r="G182" s="30">
        <v>360</v>
      </c>
      <c r="H182" s="30">
        <f t="shared" si="24"/>
        <v>0</v>
      </c>
    </row>
    <row r="183" spans="1:9" ht="30">
      <c r="A183" t="s">
        <v>54</v>
      </c>
      <c r="B183" s="8"/>
      <c r="C183" s="27"/>
      <c r="D183" s="56" t="s">
        <v>67</v>
      </c>
      <c r="E183" s="55" t="s">
        <v>62</v>
      </c>
      <c r="F183" s="62"/>
      <c r="G183" s="65">
        <v>360</v>
      </c>
      <c r="H183" s="30"/>
    </row>
    <row r="184" spans="1:9">
      <c r="B184" s="8"/>
      <c r="C184" s="27"/>
      <c r="D184" s="4" t="s">
        <v>68</v>
      </c>
      <c r="E184" s="60"/>
      <c r="F184" s="45"/>
      <c r="G184" s="30">
        <v>360</v>
      </c>
      <c r="H184" s="30">
        <f t="shared" ref="H184:H186" si="25">G184*E184</f>
        <v>0</v>
      </c>
    </row>
    <row r="185" spans="1:9" ht="30">
      <c r="B185" s="8"/>
      <c r="C185" s="27"/>
      <c r="D185" s="4" t="s">
        <v>69</v>
      </c>
      <c r="E185" s="60"/>
      <c r="F185" s="45"/>
      <c r="G185" s="30">
        <v>360</v>
      </c>
      <c r="H185" s="30">
        <f t="shared" si="25"/>
        <v>0</v>
      </c>
    </row>
    <row r="186" spans="1:9" ht="30">
      <c r="B186" s="8"/>
      <c r="C186" s="27"/>
      <c r="D186" s="4" t="s">
        <v>70</v>
      </c>
      <c r="E186" s="60"/>
      <c r="F186" s="45"/>
      <c r="G186" s="30">
        <v>360</v>
      </c>
      <c r="H186" s="30">
        <f t="shared" si="25"/>
        <v>0</v>
      </c>
    </row>
    <row r="187" spans="1:9">
      <c r="B187" s="8"/>
      <c r="C187" s="27"/>
      <c r="D187" s="56" t="s">
        <v>71</v>
      </c>
      <c r="E187" s="55" t="s">
        <v>62</v>
      </c>
      <c r="F187" s="62"/>
      <c r="G187" s="65">
        <v>360</v>
      </c>
      <c r="H187" s="30"/>
    </row>
    <row r="188" spans="1:9" ht="30">
      <c r="A188" s="17"/>
      <c r="B188" s="8"/>
      <c r="C188" s="27"/>
      <c r="D188" s="16" t="s">
        <v>72</v>
      </c>
      <c r="E188" s="60"/>
      <c r="F188" s="45"/>
      <c r="G188" s="30">
        <v>360</v>
      </c>
      <c r="H188" s="30">
        <f t="shared" ref="H188" si="26">G188*E188</f>
        <v>0</v>
      </c>
    </row>
    <row r="189" spans="1:9">
      <c r="A189" s="17"/>
      <c r="B189" s="8"/>
      <c r="C189" s="29"/>
      <c r="D189" s="16"/>
      <c r="E189" s="60"/>
      <c r="F189" s="45"/>
      <c r="G189" s="30">
        <v>360</v>
      </c>
      <c r="H189" s="30"/>
    </row>
    <row r="190" spans="1:9">
      <c r="A190" s="27"/>
      <c r="B190" s="8"/>
      <c r="C190" s="29"/>
      <c r="D190" s="4" t="s">
        <v>73</v>
      </c>
      <c r="E190" s="60"/>
      <c r="F190" s="45"/>
      <c r="G190" s="30">
        <v>360</v>
      </c>
      <c r="H190" s="30">
        <f t="shared" ref="H190:H199" si="27">G190*E190</f>
        <v>0</v>
      </c>
    </row>
    <row r="191" spans="1:9">
      <c r="A191" s="17"/>
      <c r="B191" s="8"/>
      <c r="C191" s="29"/>
      <c r="D191" s="4" t="s">
        <v>74</v>
      </c>
      <c r="E191" s="60"/>
      <c r="F191" s="45"/>
      <c r="G191" s="30">
        <v>360</v>
      </c>
      <c r="H191" s="30">
        <f t="shared" si="27"/>
        <v>0</v>
      </c>
    </row>
    <row r="192" spans="1:9">
      <c r="B192" s="8"/>
      <c r="C192" s="29"/>
      <c r="D192" s="4" t="s">
        <v>75</v>
      </c>
      <c r="E192" s="60"/>
      <c r="F192" s="45"/>
      <c r="G192" s="30">
        <v>360</v>
      </c>
      <c r="H192" s="30">
        <f t="shared" si="27"/>
        <v>0</v>
      </c>
    </row>
    <row r="193" spans="2:8">
      <c r="B193" s="8"/>
      <c r="C193" s="29"/>
      <c r="D193" s="4" t="s">
        <v>76</v>
      </c>
      <c r="E193" s="60"/>
      <c r="F193" s="45"/>
      <c r="G193" s="30">
        <v>360</v>
      </c>
      <c r="H193" s="30">
        <f t="shared" si="27"/>
        <v>0</v>
      </c>
    </row>
    <row r="194" spans="2:8" ht="30">
      <c r="B194" s="8"/>
      <c r="C194" s="29"/>
      <c r="D194" s="4" t="s">
        <v>77</v>
      </c>
      <c r="E194" s="60"/>
      <c r="F194" s="45"/>
      <c r="G194" s="30">
        <v>360</v>
      </c>
      <c r="H194" s="30">
        <f t="shared" si="27"/>
        <v>0</v>
      </c>
    </row>
    <row r="195" spans="2:8">
      <c r="B195" s="8"/>
      <c r="C195" s="29"/>
      <c r="D195" s="4" t="s">
        <v>78</v>
      </c>
      <c r="E195" s="60"/>
      <c r="F195" s="45"/>
      <c r="G195" s="30">
        <v>360</v>
      </c>
      <c r="H195" s="30">
        <f t="shared" si="27"/>
        <v>0</v>
      </c>
    </row>
    <row r="196" spans="2:8" ht="30">
      <c r="B196" s="8"/>
      <c r="C196" s="29"/>
      <c r="D196" s="4" t="s">
        <v>79</v>
      </c>
      <c r="E196" s="60"/>
      <c r="F196" s="45"/>
      <c r="G196" s="30">
        <v>360</v>
      </c>
      <c r="H196" s="30">
        <f t="shared" si="27"/>
        <v>0</v>
      </c>
    </row>
    <row r="197" spans="2:8">
      <c r="B197" s="8"/>
      <c r="C197" s="29"/>
      <c r="D197" s="4" t="s">
        <v>80</v>
      </c>
      <c r="E197" s="60"/>
      <c r="F197" s="45"/>
      <c r="G197" s="30">
        <v>360</v>
      </c>
      <c r="H197" s="30">
        <f t="shared" si="27"/>
        <v>0</v>
      </c>
    </row>
    <row r="198" spans="2:8">
      <c r="B198" s="8"/>
      <c r="C198" s="29"/>
      <c r="D198" s="4" t="s">
        <v>81</v>
      </c>
      <c r="E198" s="60"/>
      <c r="F198" s="45"/>
      <c r="G198" s="30">
        <v>360</v>
      </c>
      <c r="H198" s="30">
        <f t="shared" si="27"/>
        <v>0</v>
      </c>
    </row>
    <row r="199" spans="2:8">
      <c r="B199" s="8"/>
      <c r="C199" s="29"/>
      <c r="D199" s="16" t="s">
        <v>82</v>
      </c>
      <c r="E199" s="60"/>
      <c r="F199" s="45"/>
      <c r="G199" s="30">
        <v>360</v>
      </c>
      <c r="H199" s="30">
        <f t="shared" si="27"/>
        <v>0</v>
      </c>
    </row>
    <row r="200" spans="2:8" ht="15.75" thickBot="1">
      <c r="B200" s="6"/>
      <c r="C200" s="28"/>
      <c r="D200" s="7"/>
      <c r="E200" s="28"/>
      <c r="F200" s="46"/>
      <c r="G200" s="31"/>
      <c r="H200" s="31"/>
    </row>
    <row r="201" spans="2:8">
      <c r="B201" s="97" t="s">
        <v>39</v>
      </c>
      <c r="C201" s="104"/>
      <c r="D201" s="104"/>
      <c r="E201" s="104"/>
      <c r="F201" s="47"/>
      <c r="G201" s="32"/>
      <c r="H201" s="32"/>
    </row>
    <row r="202" spans="2:8">
      <c r="B202" s="98"/>
      <c r="C202" s="105"/>
      <c r="D202" s="105"/>
      <c r="E202" s="105"/>
      <c r="F202" s="45"/>
      <c r="G202" s="33"/>
      <c r="H202" s="33"/>
    </row>
    <row r="203" spans="2:8">
      <c r="B203" s="8"/>
      <c r="C203" s="27" t="s">
        <v>47</v>
      </c>
      <c r="D203" s="16" t="s">
        <v>27</v>
      </c>
      <c r="E203" s="10"/>
      <c r="F203" s="51"/>
      <c r="G203" s="30">
        <v>180</v>
      </c>
      <c r="H203" s="30">
        <f t="shared" ref="H203:H204" si="28">G203*E203</f>
        <v>0</v>
      </c>
    </row>
    <row r="204" spans="2:8">
      <c r="B204" s="8"/>
      <c r="C204" s="27"/>
      <c r="D204" s="16" t="s">
        <v>8</v>
      </c>
      <c r="E204" s="10"/>
      <c r="F204" s="51"/>
      <c r="G204" s="30">
        <v>180</v>
      </c>
      <c r="H204" s="30">
        <f t="shared" si="28"/>
        <v>0</v>
      </c>
    </row>
    <row r="205" spans="2:8">
      <c r="B205" s="8"/>
      <c r="C205" s="27"/>
      <c r="D205" s="10" t="s">
        <v>2</v>
      </c>
      <c r="E205" s="10"/>
      <c r="F205" s="51"/>
      <c r="G205" s="30">
        <v>180</v>
      </c>
      <c r="H205" s="30">
        <f t="shared" ref="H205" si="29">G205*E205</f>
        <v>0</v>
      </c>
    </row>
    <row r="206" spans="2:8">
      <c r="B206" s="8"/>
      <c r="C206" s="27"/>
      <c r="D206" s="9"/>
      <c r="E206" s="60"/>
      <c r="F206" s="45"/>
      <c r="G206" s="36"/>
      <c r="H206" s="36"/>
    </row>
    <row r="207" spans="2:8" ht="15.75" thickBot="1">
      <c r="B207" s="6"/>
      <c r="C207" s="28"/>
      <c r="D207" s="7"/>
      <c r="E207" s="28"/>
      <c r="F207" s="46"/>
      <c r="G207" s="31"/>
      <c r="H207" s="31"/>
    </row>
    <row r="208" spans="2:8" ht="19.5" thickBot="1">
      <c r="B208" s="102" t="s">
        <v>106</v>
      </c>
      <c r="C208" s="100"/>
      <c r="D208" s="100"/>
      <c r="E208" s="100"/>
      <c r="F208" s="100"/>
      <c r="G208" s="100"/>
      <c r="H208" s="101"/>
    </row>
    <row r="209" spans="2:8">
      <c r="B209" s="97" t="s">
        <v>49</v>
      </c>
      <c r="C209" s="92"/>
      <c r="D209" s="92"/>
      <c r="E209" s="92"/>
      <c r="F209" s="47"/>
      <c r="G209" s="90"/>
      <c r="H209" s="35"/>
    </row>
    <row r="210" spans="2:8">
      <c r="B210" s="98"/>
      <c r="C210" s="93"/>
      <c r="D210" s="93"/>
      <c r="E210" s="93"/>
      <c r="F210" s="45"/>
      <c r="G210" s="91"/>
      <c r="H210" s="36"/>
    </row>
    <row r="211" spans="2:8">
      <c r="B211" s="8"/>
      <c r="C211" s="93"/>
      <c r="D211" s="10" t="s">
        <v>8</v>
      </c>
      <c r="E211" s="10"/>
      <c r="F211" s="51"/>
      <c r="G211" s="89">
        <f>SUM(G214:G216)</f>
        <v>810</v>
      </c>
      <c r="H211" s="30">
        <f t="shared" ref="H211" si="30">G211*E211</f>
        <v>0</v>
      </c>
    </row>
    <row r="212" spans="2:8">
      <c r="B212" s="8"/>
      <c r="C212" s="93"/>
      <c r="D212" s="93"/>
      <c r="E212" s="93"/>
      <c r="F212" s="42"/>
      <c r="G212" s="91"/>
      <c r="H212" s="36"/>
    </row>
    <row r="213" spans="2:8">
      <c r="B213" s="88" t="s">
        <v>48</v>
      </c>
      <c r="C213" s="93"/>
      <c r="D213" s="93"/>
      <c r="E213" s="93"/>
      <c r="F213" s="42"/>
      <c r="G213" s="91"/>
      <c r="H213" s="36"/>
    </row>
    <row r="214" spans="2:8">
      <c r="B214" s="57" t="s">
        <v>50</v>
      </c>
      <c r="C214" s="58"/>
      <c r="D214" s="58" t="s">
        <v>8</v>
      </c>
      <c r="E214" s="93"/>
      <c r="F214" s="42"/>
      <c r="G214" s="89">
        <v>230</v>
      </c>
      <c r="H214" s="36"/>
    </row>
    <row r="215" spans="2:8">
      <c r="B215" s="57" t="s">
        <v>20</v>
      </c>
      <c r="C215" s="58"/>
      <c r="D215" s="58" t="s">
        <v>8</v>
      </c>
      <c r="E215" s="93"/>
      <c r="F215" s="42"/>
      <c r="G215" s="89">
        <v>400</v>
      </c>
      <c r="H215" s="36"/>
    </row>
    <row r="216" spans="2:8">
      <c r="B216" s="57" t="s">
        <v>51</v>
      </c>
      <c r="C216" s="58"/>
      <c r="D216" s="58" t="s">
        <v>8</v>
      </c>
      <c r="E216" s="93"/>
      <c r="F216" s="42"/>
      <c r="G216" s="89">
        <v>180</v>
      </c>
      <c r="H216" s="36"/>
    </row>
    <row r="217" spans="2:8" ht="15.75" thickBot="1">
      <c r="B217" s="6"/>
      <c r="C217" s="28"/>
      <c r="D217" s="28"/>
      <c r="E217" s="28"/>
      <c r="F217" s="43"/>
      <c r="G217" s="41"/>
      <c r="H217" s="31"/>
    </row>
    <row r="218" spans="2:8" ht="15.75" thickBot="1">
      <c r="B218" s="103"/>
      <c r="C218" s="100"/>
      <c r="D218" s="100"/>
      <c r="E218" s="100"/>
      <c r="F218" s="100"/>
      <c r="G218" s="100"/>
      <c r="H218" s="101"/>
    </row>
    <row r="219" spans="2:8">
      <c r="B219" s="161" t="s">
        <v>99</v>
      </c>
      <c r="C219" s="92"/>
      <c r="D219" s="92"/>
      <c r="E219" s="92"/>
      <c r="F219" s="44"/>
      <c r="G219" s="90"/>
      <c r="H219" s="35"/>
    </row>
    <row r="220" spans="2:8">
      <c r="B220" s="8"/>
      <c r="C220" s="93"/>
      <c r="D220" s="10" t="s">
        <v>4</v>
      </c>
      <c r="E220" s="10"/>
      <c r="F220" s="95"/>
      <c r="G220" s="89">
        <f>SUM(G223:G225)</f>
        <v>1140</v>
      </c>
      <c r="H220" s="30">
        <f t="shared" ref="H220" si="31">G220*E220</f>
        <v>0</v>
      </c>
    </row>
    <row r="221" spans="2:8">
      <c r="B221" s="8"/>
      <c r="C221" s="93"/>
      <c r="D221" s="93"/>
      <c r="E221" s="93"/>
      <c r="F221" s="42"/>
      <c r="G221" s="91"/>
      <c r="H221" s="36"/>
    </row>
    <row r="222" spans="2:8">
      <c r="B222" s="88" t="s">
        <v>48</v>
      </c>
      <c r="C222" s="93"/>
      <c r="D222" s="93"/>
      <c r="E222" s="93"/>
      <c r="F222" s="42"/>
      <c r="G222" s="91"/>
      <c r="H222" s="36"/>
    </row>
    <row r="223" spans="2:8" ht="45">
      <c r="B223" s="57" t="s">
        <v>98</v>
      </c>
      <c r="C223" s="58"/>
      <c r="D223" s="10" t="s">
        <v>4</v>
      </c>
      <c r="E223" s="93"/>
      <c r="F223" s="42"/>
      <c r="G223" s="89">
        <v>290</v>
      </c>
      <c r="H223" s="36"/>
    </row>
    <row r="224" spans="2:8">
      <c r="B224" s="57" t="s">
        <v>100</v>
      </c>
      <c r="C224" s="58"/>
      <c r="D224" s="10" t="s">
        <v>4</v>
      </c>
      <c r="E224" s="93"/>
      <c r="F224" s="42"/>
      <c r="G224" s="89">
        <v>400</v>
      </c>
      <c r="H224" s="36"/>
    </row>
    <row r="225" spans="2:8" ht="30">
      <c r="B225" s="57" t="s">
        <v>53</v>
      </c>
      <c r="C225" s="58"/>
      <c r="D225" s="10" t="s">
        <v>4</v>
      </c>
      <c r="E225" s="93"/>
      <c r="F225" s="42"/>
      <c r="G225" s="89">
        <v>450</v>
      </c>
      <c r="H225" s="36"/>
    </row>
    <row r="226" spans="2:8" ht="15.75" thickBot="1">
      <c r="B226" s="6"/>
      <c r="C226" s="28"/>
      <c r="D226" s="28"/>
      <c r="E226" s="28"/>
      <c r="F226" s="43"/>
      <c r="G226" s="41"/>
      <c r="H226" s="31"/>
    </row>
    <row r="227" spans="2:8">
      <c r="B227" s="161" t="s">
        <v>101</v>
      </c>
      <c r="C227" s="92"/>
      <c r="D227" s="92"/>
      <c r="E227" s="92"/>
      <c r="F227" s="44"/>
      <c r="G227" s="90"/>
      <c r="H227" s="35"/>
    </row>
    <row r="228" spans="2:8">
      <c r="B228" s="8"/>
      <c r="C228" s="93"/>
      <c r="D228" s="10" t="s">
        <v>8</v>
      </c>
      <c r="E228" s="10"/>
      <c r="F228" s="95"/>
      <c r="G228" s="89">
        <f>SUM(G231:G233)</f>
        <v>1140</v>
      </c>
      <c r="H228" s="30">
        <f t="shared" ref="H228" si="32">G228*E228</f>
        <v>0</v>
      </c>
    </row>
    <row r="229" spans="2:8">
      <c r="B229" s="8"/>
      <c r="C229" s="93"/>
      <c r="D229" s="93"/>
      <c r="E229" s="93"/>
      <c r="F229" s="42"/>
      <c r="G229" s="91"/>
      <c r="H229" s="36"/>
    </row>
    <row r="230" spans="2:8">
      <c r="B230" s="88" t="s">
        <v>48</v>
      </c>
      <c r="C230" s="93"/>
      <c r="D230" s="93"/>
      <c r="E230" s="93"/>
      <c r="F230" s="42"/>
      <c r="G230" s="91"/>
      <c r="H230" s="36"/>
    </row>
    <row r="231" spans="2:8" ht="45">
      <c r="B231" s="57" t="s">
        <v>98</v>
      </c>
      <c r="C231" s="58"/>
      <c r="D231" s="10" t="s">
        <v>8</v>
      </c>
      <c r="E231" s="93"/>
      <c r="F231" s="42"/>
      <c r="G231" s="89">
        <v>290</v>
      </c>
      <c r="H231" s="36"/>
    </row>
    <row r="232" spans="2:8">
      <c r="B232" s="57" t="s">
        <v>100</v>
      </c>
      <c r="C232" s="58"/>
      <c r="D232" s="10" t="s">
        <v>8</v>
      </c>
      <c r="E232" s="93"/>
      <c r="F232" s="42"/>
      <c r="G232" s="89">
        <v>400</v>
      </c>
      <c r="H232" s="36"/>
    </row>
    <row r="233" spans="2:8" ht="30">
      <c r="B233" s="57" t="s">
        <v>53</v>
      </c>
      <c r="C233" s="58"/>
      <c r="D233" s="10" t="s">
        <v>8</v>
      </c>
      <c r="E233" s="93"/>
      <c r="F233" s="42"/>
      <c r="G233" s="89">
        <v>450</v>
      </c>
      <c r="H233" s="36"/>
    </row>
    <row r="234" spans="2:8" ht="15.75" thickBot="1">
      <c r="B234" s="6"/>
      <c r="C234" s="28"/>
      <c r="D234" s="28"/>
      <c r="E234" s="28"/>
      <c r="F234" s="43"/>
      <c r="G234" s="41"/>
      <c r="H234" s="31"/>
    </row>
    <row r="235" spans="2:8">
      <c r="B235" s="161" t="s">
        <v>102</v>
      </c>
      <c r="C235" s="92"/>
      <c r="D235" s="92"/>
      <c r="E235" s="92"/>
      <c r="F235" s="44"/>
      <c r="G235" s="90"/>
      <c r="H235" s="35"/>
    </row>
    <row r="236" spans="2:8">
      <c r="B236" s="8"/>
      <c r="C236" s="93"/>
      <c r="D236" s="10" t="s">
        <v>10</v>
      </c>
      <c r="E236" s="10"/>
      <c r="F236" s="95"/>
      <c r="G236" s="89">
        <f>SUM(G239:G241)</f>
        <v>1140</v>
      </c>
      <c r="H236" s="30">
        <f t="shared" ref="H236" si="33">G236*E236</f>
        <v>0</v>
      </c>
    </row>
    <row r="237" spans="2:8">
      <c r="B237" s="8"/>
      <c r="C237" s="93"/>
      <c r="D237" s="93"/>
      <c r="E237" s="93"/>
      <c r="F237" s="42"/>
      <c r="G237" s="91"/>
      <c r="H237" s="36"/>
    </row>
    <row r="238" spans="2:8">
      <c r="B238" s="88" t="s">
        <v>48</v>
      </c>
      <c r="C238" s="93"/>
      <c r="D238" s="93"/>
      <c r="E238" s="93"/>
      <c r="F238" s="42"/>
      <c r="G238" s="91"/>
      <c r="H238" s="36"/>
    </row>
    <row r="239" spans="2:8" ht="45">
      <c r="B239" s="57" t="s">
        <v>98</v>
      </c>
      <c r="C239" s="58"/>
      <c r="D239" s="10" t="s">
        <v>10</v>
      </c>
      <c r="E239" s="93"/>
      <c r="F239" s="42"/>
      <c r="G239" s="89">
        <v>290</v>
      </c>
      <c r="H239" s="36"/>
    </row>
    <row r="240" spans="2:8">
      <c r="B240" s="57" t="s">
        <v>100</v>
      </c>
      <c r="C240" s="58"/>
      <c r="D240" s="10" t="s">
        <v>10</v>
      </c>
      <c r="E240" s="93"/>
      <c r="F240" s="42"/>
      <c r="G240" s="89">
        <v>400</v>
      </c>
      <c r="H240" s="36"/>
    </row>
    <row r="241" spans="2:8" ht="30">
      <c r="B241" s="57" t="s">
        <v>53</v>
      </c>
      <c r="C241" s="58"/>
      <c r="D241" s="10" t="s">
        <v>10</v>
      </c>
      <c r="E241" s="93"/>
      <c r="F241" s="42"/>
      <c r="G241" s="89">
        <v>450</v>
      </c>
      <c r="H241" s="36"/>
    </row>
    <row r="242" spans="2:8" ht="15.75" thickBot="1">
      <c r="B242" s="6"/>
      <c r="C242" s="28"/>
      <c r="D242" s="28"/>
      <c r="E242" s="28"/>
      <c r="F242" s="43"/>
      <c r="G242" s="41"/>
      <c r="H242" s="31"/>
    </row>
    <row r="243" spans="2:8">
      <c r="B243" s="161" t="s">
        <v>103</v>
      </c>
      <c r="C243" s="92"/>
      <c r="D243" s="92"/>
      <c r="E243" s="92"/>
      <c r="F243" s="44"/>
      <c r="G243" s="90"/>
      <c r="H243" s="35"/>
    </row>
    <row r="244" spans="2:8">
      <c r="B244" s="8"/>
      <c r="C244" s="93"/>
      <c r="D244" s="10" t="s">
        <v>104</v>
      </c>
      <c r="E244" s="10"/>
      <c r="F244" s="95"/>
      <c r="G244" s="89">
        <f>SUM(G247:G249)</f>
        <v>1140</v>
      </c>
      <c r="H244" s="30">
        <f t="shared" ref="H244" si="34">G244*E244</f>
        <v>0</v>
      </c>
    </row>
    <row r="245" spans="2:8">
      <c r="B245" s="8"/>
      <c r="C245" s="93"/>
      <c r="D245" s="93"/>
      <c r="E245" s="93"/>
      <c r="F245" s="42"/>
      <c r="G245" s="91"/>
      <c r="H245" s="36"/>
    </row>
    <row r="246" spans="2:8">
      <c r="B246" s="88" t="s">
        <v>48</v>
      </c>
      <c r="C246" s="93"/>
      <c r="D246" s="93"/>
      <c r="E246" s="93"/>
      <c r="F246" s="42"/>
      <c r="G246" s="91"/>
      <c r="H246" s="36"/>
    </row>
    <row r="247" spans="2:8" ht="45">
      <c r="B247" s="57" t="s">
        <v>98</v>
      </c>
      <c r="C247" s="58"/>
      <c r="D247" s="10" t="s">
        <v>104</v>
      </c>
      <c r="E247" s="93"/>
      <c r="F247" s="42"/>
      <c r="G247" s="89">
        <v>290</v>
      </c>
      <c r="H247" s="36"/>
    </row>
    <row r="248" spans="2:8">
      <c r="B248" s="57" t="s">
        <v>100</v>
      </c>
      <c r="C248" s="58"/>
      <c r="D248" s="10" t="s">
        <v>104</v>
      </c>
      <c r="E248" s="93"/>
      <c r="F248" s="42"/>
      <c r="G248" s="89">
        <v>400</v>
      </c>
      <c r="H248" s="36"/>
    </row>
    <row r="249" spans="2:8" ht="30">
      <c r="B249" s="57" t="s">
        <v>53</v>
      </c>
      <c r="C249" s="58"/>
      <c r="D249" s="10" t="s">
        <v>104</v>
      </c>
      <c r="E249" s="93"/>
      <c r="F249" s="42"/>
      <c r="G249" s="89">
        <v>450</v>
      </c>
      <c r="H249" s="36"/>
    </row>
    <row r="250" spans="2:8" ht="15.75" thickBot="1">
      <c r="B250" s="6"/>
      <c r="C250" s="28"/>
      <c r="D250" s="28"/>
      <c r="E250" s="28"/>
      <c r="F250" s="43"/>
      <c r="G250" s="41"/>
      <c r="H250" s="31"/>
    </row>
    <row r="251" spans="2:8" ht="15.75" thickBot="1">
      <c r="B251" s="103"/>
      <c r="C251" s="100"/>
      <c r="D251" s="100"/>
      <c r="E251" s="100"/>
      <c r="F251" s="100"/>
      <c r="G251" s="100"/>
      <c r="H251" s="101"/>
    </row>
    <row r="252" spans="2:8">
      <c r="B252" s="97" t="s">
        <v>105</v>
      </c>
      <c r="C252" s="26"/>
      <c r="D252" s="26"/>
      <c r="E252" s="59"/>
      <c r="F252" s="47"/>
      <c r="G252" s="35"/>
      <c r="H252" s="35"/>
    </row>
    <row r="253" spans="2:8">
      <c r="B253" s="98"/>
      <c r="C253" s="27"/>
      <c r="D253" s="27"/>
      <c r="E253" s="60"/>
      <c r="F253" s="45"/>
      <c r="G253" s="36"/>
      <c r="H253" s="36"/>
    </row>
    <row r="254" spans="2:8">
      <c r="B254" s="8"/>
      <c r="C254" s="27"/>
      <c r="D254" s="10" t="s">
        <v>2</v>
      </c>
      <c r="E254" s="10"/>
      <c r="F254" s="51"/>
      <c r="G254" s="52">
        <f>SUM(G257:G259)</f>
        <v>1160</v>
      </c>
      <c r="H254" s="30">
        <f t="shared" ref="H254" si="35">G254*E254</f>
        <v>0</v>
      </c>
    </row>
    <row r="255" spans="2:8">
      <c r="B255" s="8"/>
      <c r="C255" s="27"/>
      <c r="D255" s="27"/>
      <c r="E255" s="60"/>
      <c r="F255" s="42"/>
      <c r="G255" s="40"/>
      <c r="H255" s="36"/>
    </row>
    <row r="256" spans="2:8">
      <c r="B256" s="25" t="s">
        <v>48</v>
      </c>
      <c r="C256" s="27"/>
      <c r="D256" s="27"/>
      <c r="E256" s="60"/>
      <c r="F256" s="42"/>
      <c r="G256" s="40"/>
      <c r="H256" s="36"/>
    </row>
    <row r="257" spans="2:8">
      <c r="B257" s="57" t="s">
        <v>52</v>
      </c>
      <c r="C257" s="58"/>
      <c r="D257" s="58" t="s">
        <v>2</v>
      </c>
      <c r="E257" s="60"/>
      <c r="F257" s="42"/>
      <c r="G257" s="52">
        <v>310</v>
      </c>
      <c r="H257" s="36"/>
    </row>
    <row r="258" spans="2:8">
      <c r="B258" s="57" t="s">
        <v>19</v>
      </c>
      <c r="C258" s="58"/>
      <c r="D258" s="58" t="s">
        <v>2</v>
      </c>
      <c r="E258" s="60"/>
      <c r="F258" s="42"/>
      <c r="G258" s="52">
        <v>400</v>
      </c>
      <c r="H258" s="36"/>
    </row>
    <row r="259" spans="2:8" ht="30">
      <c r="B259" s="57" t="s">
        <v>53</v>
      </c>
      <c r="C259" s="58"/>
      <c r="D259" s="58" t="s">
        <v>2</v>
      </c>
      <c r="E259" s="60"/>
      <c r="F259" s="42"/>
      <c r="G259" s="52">
        <v>450</v>
      </c>
      <c r="H259" s="36"/>
    </row>
    <row r="260" spans="2:8" ht="15.75" thickBot="1">
      <c r="B260" s="19"/>
      <c r="C260" s="29"/>
      <c r="D260" s="29"/>
      <c r="E260" s="60"/>
      <c r="F260" s="42"/>
      <c r="G260" s="52"/>
      <c r="H260" s="36"/>
    </row>
    <row r="261" spans="2:8" ht="15.75" thickBot="1">
      <c r="B261" s="103"/>
      <c r="C261" s="100"/>
      <c r="D261" s="100"/>
      <c r="E261" s="100"/>
      <c r="F261" s="100"/>
      <c r="G261" s="100"/>
      <c r="H261" s="101"/>
    </row>
    <row r="262" spans="2:8">
      <c r="B262" s="162" t="s">
        <v>107</v>
      </c>
      <c r="C262" s="92"/>
      <c r="D262" s="92"/>
      <c r="E262" s="92"/>
      <c r="F262" s="47"/>
      <c r="G262" s="35"/>
      <c r="H262" s="35"/>
    </row>
    <row r="263" spans="2:8">
      <c r="B263" s="163"/>
      <c r="C263" s="93"/>
      <c r="D263" s="93"/>
      <c r="E263" s="93"/>
      <c r="F263" s="45"/>
      <c r="G263" s="36"/>
      <c r="H263" s="36"/>
    </row>
    <row r="264" spans="2:8">
      <c r="B264" s="8"/>
      <c r="C264" s="93"/>
      <c r="D264" s="10" t="s">
        <v>108</v>
      </c>
      <c r="E264" s="10"/>
      <c r="F264" s="51"/>
      <c r="G264" s="89">
        <f>SUM(G267:G268)</f>
        <v>1065</v>
      </c>
      <c r="H264" s="30">
        <f t="shared" ref="H264" si="36">G264*E264</f>
        <v>0</v>
      </c>
    </row>
    <row r="265" spans="2:8">
      <c r="B265" s="8"/>
      <c r="C265" s="93"/>
      <c r="D265" s="93"/>
      <c r="E265" s="93"/>
      <c r="F265" s="42"/>
      <c r="G265" s="91"/>
      <c r="H265" s="36"/>
    </row>
    <row r="266" spans="2:8">
      <c r="B266" s="88" t="s">
        <v>48</v>
      </c>
      <c r="C266" s="93"/>
      <c r="D266" s="93"/>
      <c r="E266" s="93"/>
      <c r="F266" s="42"/>
      <c r="G266" s="91"/>
      <c r="H266" s="36"/>
    </row>
    <row r="267" spans="2:8" ht="45">
      <c r="B267" s="57" t="s">
        <v>109</v>
      </c>
      <c r="C267" s="58"/>
      <c r="D267" s="10" t="s">
        <v>108</v>
      </c>
      <c r="E267" s="93"/>
      <c r="F267" s="42"/>
      <c r="G267" s="89">
        <v>690</v>
      </c>
      <c r="H267" s="36"/>
    </row>
    <row r="268" spans="2:8">
      <c r="B268" s="57" t="s">
        <v>91</v>
      </c>
      <c r="C268" s="58"/>
      <c r="D268" s="10" t="s">
        <v>108</v>
      </c>
      <c r="E268" s="93"/>
      <c r="F268" s="42"/>
      <c r="G268" s="89">
        <v>375</v>
      </c>
      <c r="H268" s="36"/>
    </row>
    <row r="269" spans="2:8" ht="15.75" thickBot="1">
      <c r="B269" s="19"/>
      <c r="C269" s="93"/>
      <c r="D269" s="93"/>
      <c r="E269" s="93"/>
      <c r="F269" s="42"/>
      <c r="G269" s="89"/>
      <c r="H269" s="36"/>
    </row>
    <row r="270" spans="2:8">
      <c r="B270" s="162" t="s">
        <v>110</v>
      </c>
      <c r="C270" s="92"/>
      <c r="D270" s="92"/>
      <c r="E270" s="92"/>
      <c r="F270" s="47"/>
      <c r="G270" s="35"/>
      <c r="H270" s="35"/>
    </row>
    <row r="271" spans="2:8">
      <c r="B271" s="163"/>
      <c r="C271" s="93"/>
      <c r="D271" s="93"/>
      <c r="E271" s="93"/>
      <c r="F271" s="45"/>
      <c r="G271" s="36"/>
      <c r="H271" s="36"/>
    </row>
    <row r="272" spans="2:8">
      <c r="B272" s="8"/>
      <c r="C272" s="93"/>
      <c r="D272" s="10" t="s">
        <v>87</v>
      </c>
      <c r="E272" s="10"/>
      <c r="F272" s="51"/>
      <c r="G272" s="89">
        <f>SUM(G275:G276)</f>
        <v>1065</v>
      </c>
      <c r="H272" s="30">
        <f t="shared" ref="H272" si="37">G272*E272</f>
        <v>0</v>
      </c>
    </row>
    <row r="273" spans="2:8">
      <c r="B273" s="8"/>
      <c r="C273" s="93"/>
      <c r="D273" s="93"/>
      <c r="E273" s="93"/>
      <c r="F273" s="42"/>
      <c r="G273" s="91"/>
      <c r="H273" s="36"/>
    </row>
    <row r="274" spans="2:8">
      <c r="B274" s="88" t="s">
        <v>48</v>
      </c>
      <c r="C274" s="93"/>
      <c r="D274" s="93"/>
      <c r="E274" s="93"/>
      <c r="F274" s="42"/>
      <c r="G274" s="91"/>
      <c r="H274" s="36"/>
    </row>
    <row r="275" spans="2:8" ht="45">
      <c r="B275" s="57" t="s">
        <v>109</v>
      </c>
      <c r="C275" s="58"/>
      <c r="D275" s="10" t="s">
        <v>87</v>
      </c>
      <c r="E275" s="93"/>
      <c r="F275" s="42"/>
      <c r="G275" s="89">
        <v>690</v>
      </c>
      <c r="H275" s="36"/>
    </row>
    <row r="276" spans="2:8">
      <c r="B276" s="57" t="s">
        <v>91</v>
      </c>
      <c r="C276" s="58"/>
      <c r="D276" s="10" t="s">
        <v>87</v>
      </c>
      <c r="E276" s="93"/>
      <c r="F276" s="42"/>
      <c r="G276" s="89">
        <v>375</v>
      </c>
      <c r="H276" s="36"/>
    </row>
    <row r="277" spans="2:8" ht="15.75" thickBot="1">
      <c r="B277" s="19"/>
      <c r="C277" s="93"/>
      <c r="D277" s="93"/>
      <c r="E277" s="93"/>
      <c r="F277" s="42"/>
      <c r="G277" s="89"/>
      <c r="H277" s="36"/>
    </row>
    <row r="278" spans="2:8">
      <c r="B278" s="162" t="s">
        <v>111</v>
      </c>
      <c r="C278" s="92"/>
      <c r="D278" s="92"/>
      <c r="E278" s="92"/>
      <c r="F278" s="47"/>
      <c r="G278" s="35"/>
      <c r="H278" s="35"/>
    </row>
    <row r="279" spans="2:8">
      <c r="B279" s="163"/>
      <c r="C279" s="93"/>
      <c r="D279" s="93"/>
      <c r="E279" s="93"/>
      <c r="F279" s="45"/>
      <c r="G279" s="36"/>
      <c r="H279" s="36"/>
    </row>
    <row r="280" spans="2:8">
      <c r="B280" s="8"/>
      <c r="C280" s="93"/>
      <c r="D280" s="10" t="s">
        <v>8</v>
      </c>
      <c r="E280" s="10"/>
      <c r="F280" s="51"/>
      <c r="G280" s="89">
        <f>SUM(G283:G284)</f>
        <v>1065</v>
      </c>
      <c r="H280" s="30">
        <f t="shared" ref="H280" si="38">G280*E280</f>
        <v>0</v>
      </c>
    </row>
    <row r="281" spans="2:8">
      <c r="B281" s="8"/>
      <c r="C281" s="93"/>
      <c r="D281" s="93"/>
      <c r="E281" s="93"/>
      <c r="F281" s="42"/>
      <c r="G281" s="91"/>
      <c r="H281" s="36"/>
    </row>
    <row r="282" spans="2:8">
      <c r="B282" s="88" t="s">
        <v>48</v>
      </c>
      <c r="C282" s="93"/>
      <c r="D282" s="93"/>
      <c r="E282" s="93"/>
      <c r="F282" s="42"/>
      <c r="G282" s="91"/>
      <c r="H282" s="36"/>
    </row>
    <row r="283" spans="2:8" ht="45">
      <c r="B283" s="57" t="s">
        <v>109</v>
      </c>
      <c r="C283" s="58"/>
      <c r="D283" s="10" t="s">
        <v>8</v>
      </c>
      <c r="E283" s="93"/>
      <c r="F283" s="42"/>
      <c r="G283" s="89">
        <v>690</v>
      </c>
      <c r="H283" s="36"/>
    </row>
    <row r="284" spans="2:8">
      <c r="B284" s="57" t="s">
        <v>91</v>
      </c>
      <c r="C284" s="58"/>
      <c r="D284" s="10" t="s">
        <v>8</v>
      </c>
      <c r="E284" s="93"/>
      <c r="F284" s="42"/>
      <c r="G284" s="89">
        <v>375</v>
      </c>
      <c r="H284" s="36"/>
    </row>
    <row r="285" spans="2:8" ht="15.75" thickBot="1">
      <c r="B285" s="96"/>
      <c r="C285" s="28"/>
      <c r="D285" s="93"/>
      <c r="E285" s="93"/>
      <c r="F285" s="42"/>
      <c r="G285" s="89"/>
      <c r="H285" s="36"/>
    </row>
    <row r="286" spans="2:8">
      <c r="B286" s="163" t="s">
        <v>112</v>
      </c>
      <c r="C286" s="71"/>
      <c r="D286" s="92"/>
      <c r="E286" s="92"/>
      <c r="F286" s="47"/>
      <c r="G286" s="35"/>
      <c r="H286" s="35"/>
    </row>
    <row r="287" spans="2:8">
      <c r="B287" s="163"/>
      <c r="D287" s="93"/>
      <c r="E287" s="93"/>
      <c r="F287" s="45"/>
      <c r="G287" s="36"/>
      <c r="H287" s="36"/>
    </row>
    <row r="288" spans="2:8">
      <c r="B288" s="8"/>
      <c r="C288" s="93"/>
      <c r="D288" s="10" t="s">
        <v>2</v>
      </c>
      <c r="E288" s="10"/>
      <c r="F288" s="51"/>
      <c r="G288" s="89">
        <f>SUM(G291:G292)</f>
        <v>1110</v>
      </c>
      <c r="H288" s="30">
        <f t="shared" ref="H288" si="39">G288*E288</f>
        <v>0</v>
      </c>
    </row>
    <row r="289" spans="2:8">
      <c r="B289" s="8"/>
      <c r="C289" s="93"/>
      <c r="D289" s="93"/>
      <c r="E289" s="93"/>
      <c r="F289" s="42"/>
      <c r="G289" s="91"/>
      <c r="H289" s="36"/>
    </row>
    <row r="290" spans="2:8">
      <c r="B290" s="88" t="s">
        <v>48</v>
      </c>
      <c r="C290" s="71" t="s">
        <v>43</v>
      </c>
      <c r="D290" s="93"/>
      <c r="E290" s="93"/>
      <c r="F290" s="42"/>
      <c r="G290" s="91"/>
      <c r="H290" s="36"/>
    </row>
    <row r="291" spans="2:8" ht="45">
      <c r="B291" s="57" t="s">
        <v>131</v>
      </c>
      <c r="C291" t="s">
        <v>44</v>
      </c>
      <c r="D291" s="10" t="s">
        <v>2</v>
      </c>
      <c r="E291" s="93"/>
      <c r="F291" s="42"/>
      <c r="G291" s="89">
        <v>690</v>
      </c>
      <c r="H291" s="36"/>
    </row>
    <row r="292" spans="2:8">
      <c r="B292" s="57" t="s">
        <v>92</v>
      </c>
      <c r="C292" s="93" t="s">
        <v>45</v>
      </c>
      <c r="D292" s="10" t="s">
        <v>2</v>
      </c>
      <c r="E292" s="93"/>
      <c r="F292" s="42"/>
      <c r="G292" s="89">
        <v>420</v>
      </c>
      <c r="H292" s="36"/>
    </row>
    <row r="293" spans="2:8" ht="15.75" thickBot="1">
      <c r="B293" s="57"/>
      <c r="D293" s="10"/>
      <c r="E293" s="93"/>
      <c r="F293" s="42"/>
      <c r="G293" s="89"/>
      <c r="H293" s="36"/>
    </row>
    <row r="294" spans="2:8" ht="15.75" thickBot="1">
      <c r="B294" s="103"/>
      <c r="C294" s="100"/>
      <c r="D294" s="100"/>
      <c r="E294" s="100"/>
      <c r="F294" s="100"/>
      <c r="G294" s="100"/>
      <c r="H294" s="101"/>
    </row>
    <row r="295" spans="2:8">
      <c r="B295" s="162" t="s">
        <v>113</v>
      </c>
      <c r="C295" s="92"/>
      <c r="D295" s="92"/>
      <c r="E295" s="92"/>
      <c r="F295" s="47"/>
      <c r="G295" s="35"/>
      <c r="H295" s="35"/>
    </row>
    <row r="296" spans="2:8">
      <c r="B296" s="163"/>
      <c r="C296" s="93"/>
      <c r="D296" s="93"/>
      <c r="E296" s="93"/>
      <c r="F296" s="45"/>
      <c r="G296" s="36"/>
      <c r="H296" s="36"/>
    </row>
    <row r="297" spans="2:8">
      <c r="B297" s="8"/>
      <c r="C297" s="93"/>
      <c r="D297" s="10" t="s">
        <v>8</v>
      </c>
      <c r="E297" s="10"/>
      <c r="F297" s="51"/>
      <c r="G297" s="89">
        <f>SUM(G300:G301)</f>
        <v>695</v>
      </c>
      <c r="H297" s="30">
        <f t="shared" ref="H297" si="40">G297*E297</f>
        <v>0</v>
      </c>
    </row>
    <row r="298" spans="2:8">
      <c r="B298" s="8"/>
      <c r="C298" s="93"/>
      <c r="D298" s="93"/>
      <c r="E298" s="93"/>
      <c r="F298" s="42"/>
      <c r="G298" s="91"/>
      <c r="H298" s="36"/>
    </row>
    <row r="299" spans="2:8">
      <c r="B299" s="88" t="s">
        <v>48</v>
      </c>
      <c r="C299" s="93"/>
      <c r="D299" s="93"/>
      <c r="E299" s="93"/>
      <c r="F299" s="42"/>
      <c r="G299" s="91"/>
      <c r="H299" s="36"/>
    </row>
    <row r="300" spans="2:8" ht="30">
      <c r="B300" s="57" t="s">
        <v>114</v>
      </c>
      <c r="C300" s="58"/>
      <c r="D300" s="10" t="s">
        <v>8</v>
      </c>
      <c r="E300" s="93"/>
      <c r="F300" s="42"/>
      <c r="G300" s="89">
        <v>295</v>
      </c>
      <c r="H300" s="36"/>
    </row>
    <row r="301" spans="2:8">
      <c r="B301" s="57" t="s">
        <v>20</v>
      </c>
      <c r="C301" s="58"/>
      <c r="D301" s="10" t="s">
        <v>8</v>
      </c>
      <c r="E301" s="93"/>
      <c r="F301" s="42"/>
      <c r="G301" s="89">
        <v>400</v>
      </c>
      <c r="H301" s="36"/>
    </row>
    <row r="302" spans="2:8" ht="15.75" thickBot="1">
      <c r="B302" s="19"/>
      <c r="C302" s="93"/>
      <c r="D302" s="93"/>
      <c r="E302" s="93"/>
      <c r="F302" s="42"/>
      <c r="G302" s="89"/>
      <c r="H302" s="36"/>
    </row>
    <row r="303" spans="2:8">
      <c r="B303" s="162" t="s">
        <v>115</v>
      </c>
      <c r="C303" s="92"/>
      <c r="D303" s="92"/>
      <c r="E303" s="92"/>
      <c r="F303" s="47"/>
      <c r="G303" s="35"/>
      <c r="H303" s="35"/>
    </row>
    <row r="304" spans="2:8">
      <c r="B304" s="163"/>
      <c r="C304" s="93"/>
      <c r="D304" s="93"/>
      <c r="E304" s="93"/>
      <c r="F304" s="45"/>
      <c r="G304" s="36"/>
      <c r="H304" s="36"/>
    </row>
    <row r="305" spans="2:8">
      <c r="B305" s="8"/>
      <c r="C305" s="93"/>
      <c r="D305" s="10" t="s">
        <v>10</v>
      </c>
      <c r="E305" s="10"/>
      <c r="F305" s="51"/>
      <c r="G305" s="89">
        <f>SUM(G308:G309)</f>
        <v>695</v>
      </c>
      <c r="H305" s="30">
        <f t="shared" ref="H305" si="41">G305*E305</f>
        <v>0</v>
      </c>
    </row>
    <row r="306" spans="2:8">
      <c r="B306" s="8"/>
      <c r="C306" s="93"/>
      <c r="D306" s="93"/>
      <c r="E306" s="93"/>
      <c r="F306" s="42"/>
      <c r="G306" s="91"/>
      <c r="H306" s="36"/>
    </row>
    <row r="307" spans="2:8">
      <c r="B307" s="88" t="s">
        <v>48</v>
      </c>
      <c r="C307" s="93"/>
      <c r="D307" s="93"/>
      <c r="E307" s="93"/>
      <c r="F307" s="42"/>
      <c r="G307" s="91"/>
      <c r="H307" s="36"/>
    </row>
    <row r="308" spans="2:8" ht="30">
      <c r="B308" s="57" t="s">
        <v>114</v>
      </c>
      <c r="C308" s="58"/>
      <c r="D308" s="10" t="s">
        <v>10</v>
      </c>
      <c r="E308" s="93"/>
      <c r="F308" s="42"/>
      <c r="G308" s="89">
        <v>295</v>
      </c>
      <c r="H308" s="36"/>
    </row>
    <row r="309" spans="2:8">
      <c r="B309" s="57" t="s">
        <v>20</v>
      </c>
      <c r="C309" s="58"/>
      <c r="D309" s="10" t="s">
        <v>10</v>
      </c>
      <c r="E309" s="93"/>
      <c r="F309" s="42"/>
      <c r="G309" s="89">
        <v>400</v>
      </c>
      <c r="H309" s="36"/>
    </row>
    <row r="310" spans="2:8" ht="15.75" thickBot="1">
      <c r="B310" s="19"/>
      <c r="C310" s="93"/>
      <c r="D310" s="93"/>
      <c r="E310" s="93"/>
      <c r="F310" s="42"/>
      <c r="G310" s="89"/>
      <c r="H310" s="36"/>
    </row>
    <row r="311" spans="2:8">
      <c r="B311" s="162" t="s">
        <v>116</v>
      </c>
      <c r="C311" s="92"/>
      <c r="D311" s="92"/>
      <c r="E311" s="92"/>
      <c r="F311" s="47"/>
      <c r="G311" s="35"/>
      <c r="H311" s="35"/>
    </row>
    <row r="312" spans="2:8">
      <c r="B312" s="163"/>
      <c r="C312" s="93"/>
      <c r="D312" s="93"/>
      <c r="E312" s="93"/>
      <c r="F312" s="45"/>
      <c r="G312" s="36"/>
      <c r="H312" s="36"/>
    </row>
    <row r="313" spans="2:8">
      <c r="B313" s="8"/>
      <c r="C313" s="93"/>
      <c r="D313" s="10" t="s">
        <v>104</v>
      </c>
      <c r="E313" s="10"/>
      <c r="F313" s="51"/>
      <c r="G313" s="89">
        <f>SUM(G316:G317)</f>
        <v>695</v>
      </c>
      <c r="H313" s="30">
        <f t="shared" ref="H313" si="42">G313*E313</f>
        <v>0</v>
      </c>
    </row>
    <row r="314" spans="2:8">
      <c r="B314" s="8"/>
      <c r="C314" s="93"/>
      <c r="D314" s="93"/>
      <c r="E314" s="93"/>
      <c r="F314" s="42"/>
      <c r="G314" s="91"/>
      <c r="H314" s="36"/>
    </row>
    <row r="315" spans="2:8">
      <c r="B315" s="88" t="s">
        <v>48</v>
      </c>
      <c r="C315" s="93"/>
      <c r="D315" s="93"/>
      <c r="E315" s="93"/>
      <c r="F315" s="42"/>
      <c r="G315" s="91"/>
      <c r="H315" s="36"/>
    </row>
    <row r="316" spans="2:8" ht="30">
      <c r="B316" s="57" t="s">
        <v>114</v>
      </c>
      <c r="C316" s="58"/>
      <c r="D316" s="10" t="s">
        <v>104</v>
      </c>
      <c r="E316" s="93"/>
      <c r="F316" s="42"/>
      <c r="G316" s="89">
        <v>295</v>
      </c>
      <c r="H316" s="36"/>
    </row>
    <row r="317" spans="2:8">
      <c r="B317" s="57" t="s">
        <v>20</v>
      </c>
      <c r="C317" s="58"/>
      <c r="D317" s="10" t="s">
        <v>104</v>
      </c>
      <c r="E317" s="93"/>
      <c r="F317" s="42"/>
      <c r="G317" s="89">
        <v>400</v>
      </c>
      <c r="H317" s="36"/>
    </row>
    <row r="318" spans="2:8" ht="15.75" thickBot="1">
      <c r="B318" s="19"/>
      <c r="C318" s="93"/>
      <c r="D318" s="93"/>
      <c r="E318" s="93"/>
      <c r="F318" s="42"/>
      <c r="G318" s="89"/>
      <c r="H318" s="36"/>
    </row>
    <row r="319" spans="2:8">
      <c r="B319" s="162" t="s">
        <v>117</v>
      </c>
      <c r="C319" s="92"/>
      <c r="D319" s="92"/>
      <c r="E319" s="92"/>
      <c r="F319" s="47"/>
      <c r="G319" s="35"/>
      <c r="H319" s="35"/>
    </row>
    <row r="320" spans="2:8">
      <c r="B320" s="163"/>
      <c r="C320" s="93"/>
      <c r="D320" s="93"/>
      <c r="E320" s="93"/>
      <c r="F320" s="45"/>
      <c r="G320" s="36"/>
      <c r="H320" s="36"/>
    </row>
    <row r="321" spans="2:8">
      <c r="B321" s="8"/>
      <c r="C321" s="93"/>
      <c r="D321" s="10" t="s">
        <v>2</v>
      </c>
      <c r="E321" s="10"/>
      <c r="F321" s="51"/>
      <c r="G321" s="89">
        <f>SUM(G324:G325)</f>
        <v>695</v>
      </c>
      <c r="H321" s="30">
        <f t="shared" ref="H321" si="43">G321*E321</f>
        <v>0</v>
      </c>
    </row>
    <row r="322" spans="2:8">
      <c r="B322" s="8"/>
      <c r="C322" s="93"/>
      <c r="D322" s="93"/>
      <c r="E322" s="93"/>
      <c r="F322" s="42"/>
      <c r="G322" s="91"/>
      <c r="H322" s="36"/>
    </row>
    <row r="323" spans="2:8">
      <c r="B323" s="88" t="s">
        <v>48</v>
      </c>
      <c r="C323" s="93"/>
      <c r="D323" s="93"/>
      <c r="E323" s="93"/>
      <c r="F323" s="42"/>
      <c r="G323" s="91"/>
      <c r="H323" s="36"/>
    </row>
    <row r="324" spans="2:8" ht="30">
      <c r="B324" s="57" t="s">
        <v>114</v>
      </c>
      <c r="C324" s="58"/>
      <c r="D324" s="10" t="s">
        <v>2</v>
      </c>
      <c r="E324" s="93"/>
      <c r="F324" s="42"/>
      <c r="G324" s="89">
        <v>295</v>
      </c>
      <c r="H324" s="36"/>
    </row>
    <row r="325" spans="2:8">
      <c r="B325" s="57" t="s">
        <v>20</v>
      </c>
      <c r="C325" s="58"/>
      <c r="D325" s="10" t="s">
        <v>2</v>
      </c>
      <c r="E325" s="93"/>
      <c r="F325" s="42"/>
      <c r="G325" s="89">
        <v>400</v>
      </c>
      <c r="H325" s="36"/>
    </row>
    <row r="326" spans="2:8" ht="15.75" thickBot="1">
      <c r="B326" s="19"/>
      <c r="C326" s="93"/>
      <c r="D326" s="93"/>
      <c r="E326" s="93"/>
      <c r="F326" s="42"/>
      <c r="G326" s="89"/>
      <c r="H326" s="36"/>
    </row>
    <row r="327" spans="2:8" ht="15.75" thickBot="1">
      <c r="B327" s="99"/>
      <c r="C327" s="100"/>
      <c r="D327" s="100"/>
      <c r="E327" s="100"/>
      <c r="F327" s="100"/>
      <c r="G327" s="100"/>
      <c r="H327" s="101"/>
    </row>
    <row r="328" spans="2:8">
      <c r="B328" s="162" t="s">
        <v>118</v>
      </c>
      <c r="C328" s="92"/>
      <c r="D328" s="92"/>
      <c r="E328" s="92"/>
      <c r="F328" s="47"/>
      <c r="G328" s="35"/>
      <c r="H328" s="35"/>
    </row>
    <row r="329" spans="2:8">
      <c r="B329" s="163"/>
      <c r="C329" s="93"/>
      <c r="D329" s="93"/>
      <c r="E329" s="93"/>
      <c r="F329" s="45"/>
      <c r="G329" s="36"/>
      <c r="H329" s="36"/>
    </row>
    <row r="330" spans="2:8">
      <c r="B330" s="8"/>
      <c r="C330" s="93"/>
      <c r="D330" s="10" t="s">
        <v>89</v>
      </c>
      <c r="E330" s="10"/>
      <c r="F330" s="51"/>
      <c r="G330" s="89">
        <f>SUM(G333:G334)</f>
        <v>1330</v>
      </c>
      <c r="H330" s="30">
        <f t="shared" ref="H330" si="44">G330*E330</f>
        <v>0</v>
      </c>
    </row>
    <row r="331" spans="2:8">
      <c r="B331" s="8"/>
      <c r="C331" s="93"/>
      <c r="D331" s="93"/>
      <c r="E331" s="93"/>
      <c r="F331" s="42"/>
      <c r="G331" s="91"/>
      <c r="H331" s="36"/>
    </row>
    <row r="332" spans="2:8">
      <c r="B332" s="88" t="s">
        <v>48</v>
      </c>
      <c r="C332" s="93"/>
      <c r="D332" s="93"/>
      <c r="E332" s="93"/>
      <c r="F332" s="42"/>
      <c r="G332" s="91"/>
      <c r="H332" s="36"/>
    </row>
    <row r="333" spans="2:8" ht="30">
      <c r="B333" s="57" t="s">
        <v>119</v>
      </c>
      <c r="C333" s="58"/>
      <c r="D333" s="10" t="s">
        <v>89</v>
      </c>
      <c r="E333" s="93"/>
      <c r="F333" s="42"/>
      <c r="G333" s="89">
        <v>680</v>
      </c>
      <c r="H333" s="36"/>
    </row>
    <row r="334" spans="2:8">
      <c r="B334" s="57" t="s">
        <v>86</v>
      </c>
      <c r="C334" s="58"/>
      <c r="D334" s="10" t="s">
        <v>89</v>
      </c>
      <c r="E334" s="93"/>
      <c r="F334" s="42"/>
      <c r="G334" s="89">
        <v>650</v>
      </c>
      <c r="H334" s="36"/>
    </row>
    <row r="335" spans="2:8" ht="15.75" thickBot="1">
      <c r="B335" s="19"/>
      <c r="C335" s="93"/>
      <c r="D335" s="93"/>
      <c r="E335" s="93"/>
      <c r="F335" s="42"/>
      <c r="G335" s="89"/>
      <c r="H335" s="36"/>
    </row>
    <row r="336" spans="2:8">
      <c r="B336" s="162" t="s">
        <v>120</v>
      </c>
      <c r="C336" s="92"/>
      <c r="D336" s="92"/>
      <c r="E336" s="92"/>
      <c r="F336" s="47"/>
      <c r="G336" s="35"/>
      <c r="H336" s="35"/>
    </row>
    <row r="337" spans="2:8">
      <c r="B337" s="163"/>
      <c r="C337" s="93"/>
      <c r="D337" s="93"/>
      <c r="E337" s="93"/>
      <c r="F337" s="45"/>
      <c r="G337" s="36"/>
      <c r="H337" s="36"/>
    </row>
    <row r="338" spans="2:8">
      <c r="B338" s="8"/>
      <c r="C338" s="93"/>
      <c r="D338" s="10" t="s">
        <v>88</v>
      </c>
      <c r="E338" s="10"/>
      <c r="F338" s="51"/>
      <c r="G338" s="89">
        <f>SUM(G341:G342)</f>
        <v>1330</v>
      </c>
      <c r="H338" s="30">
        <f t="shared" ref="H338" si="45">G338*E338</f>
        <v>0</v>
      </c>
    </row>
    <row r="339" spans="2:8">
      <c r="B339" s="8"/>
      <c r="C339" s="93"/>
      <c r="D339" s="93"/>
      <c r="E339" s="93"/>
      <c r="F339" s="42"/>
      <c r="G339" s="91"/>
      <c r="H339" s="36"/>
    </row>
    <row r="340" spans="2:8">
      <c r="B340" s="88" t="s">
        <v>48</v>
      </c>
      <c r="C340" s="93"/>
      <c r="D340" s="93"/>
      <c r="E340" s="93"/>
      <c r="F340" s="42"/>
      <c r="G340" s="91"/>
      <c r="H340" s="36"/>
    </row>
    <row r="341" spans="2:8" ht="30">
      <c r="B341" s="57" t="s">
        <v>119</v>
      </c>
      <c r="C341" s="58"/>
      <c r="D341" s="10" t="s">
        <v>88</v>
      </c>
      <c r="E341" s="93"/>
      <c r="F341" s="42"/>
      <c r="G341" s="89">
        <v>680</v>
      </c>
      <c r="H341" s="36"/>
    </row>
    <row r="342" spans="2:8">
      <c r="B342" s="57" t="s">
        <v>86</v>
      </c>
      <c r="C342" s="58"/>
      <c r="D342" s="10" t="s">
        <v>88</v>
      </c>
      <c r="E342" s="93"/>
      <c r="F342" s="42"/>
      <c r="G342" s="89">
        <v>650</v>
      </c>
      <c r="H342" s="36"/>
    </row>
    <row r="343" spans="2:8" ht="15.75" thickBot="1">
      <c r="B343" s="19"/>
      <c r="C343" s="93"/>
      <c r="D343" s="93"/>
      <c r="E343" s="93"/>
      <c r="F343" s="42"/>
      <c r="G343" s="89"/>
      <c r="H343" s="36"/>
    </row>
    <row r="344" spans="2:8">
      <c r="B344" s="162" t="s">
        <v>121</v>
      </c>
      <c r="C344" s="92"/>
      <c r="D344" s="92"/>
      <c r="E344" s="92"/>
      <c r="F344" s="47"/>
      <c r="G344" s="35"/>
      <c r="H344" s="35"/>
    </row>
    <row r="345" spans="2:8">
      <c r="B345" s="163"/>
      <c r="C345" s="93"/>
      <c r="D345" s="93"/>
      <c r="E345" s="93"/>
      <c r="F345" s="45"/>
      <c r="G345" s="36"/>
      <c r="H345" s="36"/>
    </row>
    <row r="346" spans="2:8">
      <c r="B346" s="8"/>
      <c r="C346" s="93"/>
      <c r="D346" s="10" t="s">
        <v>87</v>
      </c>
      <c r="E346" s="10"/>
      <c r="F346" s="51"/>
      <c r="G346" s="89">
        <f>SUM(G349:G350)</f>
        <v>1330</v>
      </c>
      <c r="H346" s="30">
        <f t="shared" ref="H346" si="46">G346*E346</f>
        <v>0</v>
      </c>
    </row>
    <row r="347" spans="2:8">
      <c r="B347" s="8"/>
      <c r="C347" s="93"/>
      <c r="D347" s="93"/>
      <c r="E347" s="93"/>
      <c r="F347" s="42"/>
      <c r="G347" s="91"/>
      <c r="H347" s="36"/>
    </row>
    <row r="348" spans="2:8">
      <c r="B348" s="88" t="s">
        <v>48</v>
      </c>
      <c r="C348" s="93"/>
      <c r="D348" s="93"/>
      <c r="E348" s="93"/>
      <c r="F348" s="42"/>
      <c r="G348" s="91"/>
      <c r="H348" s="36"/>
    </row>
    <row r="349" spans="2:8" ht="30">
      <c r="B349" s="57" t="s">
        <v>119</v>
      </c>
      <c r="C349" s="58"/>
      <c r="D349" s="10" t="s">
        <v>87</v>
      </c>
      <c r="E349" s="93"/>
      <c r="F349" s="42"/>
      <c r="G349" s="89">
        <v>680</v>
      </c>
      <c r="H349" s="36"/>
    </row>
    <row r="350" spans="2:8">
      <c r="B350" s="57" t="s">
        <v>86</v>
      </c>
      <c r="C350" s="58"/>
      <c r="D350" s="10" t="s">
        <v>87</v>
      </c>
      <c r="E350" s="93"/>
      <c r="F350" s="42"/>
      <c r="G350" s="89">
        <v>650</v>
      </c>
      <c r="H350" s="36"/>
    </row>
    <row r="351" spans="2:8" ht="15.75" thickBot="1">
      <c r="B351" s="19"/>
      <c r="C351" s="93"/>
      <c r="D351" s="93"/>
      <c r="E351" s="93"/>
      <c r="F351" s="42"/>
      <c r="G351" s="89"/>
      <c r="H351" s="36"/>
    </row>
    <row r="352" spans="2:8">
      <c r="B352" s="162" t="s">
        <v>122</v>
      </c>
      <c r="C352" s="92"/>
      <c r="D352" s="92"/>
      <c r="E352" s="92"/>
      <c r="F352" s="47"/>
      <c r="G352" s="35"/>
      <c r="H352" s="35"/>
    </row>
    <row r="353" spans="2:8">
      <c r="B353" s="163"/>
      <c r="C353" s="93"/>
      <c r="D353" s="93"/>
      <c r="E353" s="93"/>
      <c r="F353" s="45"/>
      <c r="G353" s="36"/>
      <c r="H353" s="36"/>
    </row>
    <row r="354" spans="2:8">
      <c r="B354" s="8"/>
      <c r="C354" s="93"/>
      <c r="D354" s="10" t="s">
        <v>8</v>
      </c>
      <c r="E354" s="10"/>
      <c r="F354" s="51"/>
      <c r="G354" s="89">
        <f>SUM(G357:G358)</f>
        <v>1330</v>
      </c>
      <c r="H354" s="30">
        <f t="shared" ref="H354" si="47">G354*E354</f>
        <v>0</v>
      </c>
    </row>
    <row r="355" spans="2:8">
      <c r="B355" s="8"/>
      <c r="C355" s="93"/>
      <c r="D355" s="93"/>
      <c r="E355" s="93"/>
      <c r="F355" s="42"/>
      <c r="G355" s="91"/>
      <c r="H355" s="36"/>
    </row>
    <row r="356" spans="2:8">
      <c r="B356" s="88" t="s">
        <v>48</v>
      </c>
      <c r="C356" s="93"/>
      <c r="D356" s="93"/>
      <c r="E356" s="93"/>
      <c r="F356" s="42"/>
      <c r="G356" s="91"/>
      <c r="H356" s="36"/>
    </row>
    <row r="357" spans="2:8" ht="30">
      <c r="B357" s="57" t="s">
        <v>119</v>
      </c>
      <c r="C357" s="58"/>
      <c r="D357" s="10" t="s">
        <v>8</v>
      </c>
      <c r="E357" s="93"/>
      <c r="F357" s="42"/>
      <c r="G357" s="89">
        <v>680</v>
      </c>
      <c r="H357" s="36"/>
    </row>
    <row r="358" spans="2:8">
      <c r="B358" s="57" t="s">
        <v>86</v>
      </c>
      <c r="C358" s="58"/>
      <c r="D358" s="10" t="s">
        <v>8</v>
      </c>
      <c r="E358" s="93"/>
      <c r="F358" s="42"/>
      <c r="G358" s="89">
        <v>650</v>
      </c>
      <c r="H358" s="36"/>
    </row>
    <row r="359" spans="2:8" ht="15.75" thickBot="1">
      <c r="B359" s="19"/>
      <c r="C359" s="93"/>
      <c r="D359" s="93"/>
      <c r="E359" s="93"/>
      <c r="F359" s="42"/>
      <c r="G359" s="89"/>
      <c r="H359" s="36"/>
    </row>
    <row r="360" spans="2:8">
      <c r="B360" s="162" t="s">
        <v>123</v>
      </c>
      <c r="C360" s="92"/>
      <c r="D360" s="92"/>
      <c r="E360" s="92"/>
      <c r="F360" s="47"/>
      <c r="G360" s="35"/>
      <c r="H360" s="35"/>
    </row>
    <row r="361" spans="2:8">
      <c r="B361" s="163"/>
      <c r="C361" s="93"/>
      <c r="D361" s="93"/>
      <c r="E361" s="93"/>
      <c r="F361" s="45"/>
      <c r="G361" s="36"/>
      <c r="H361" s="36"/>
    </row>
    <row r="362" spans="2:8">
      <c r="B362" s="8"/>
      <c r="C362" s="93"/>
      <c r="D362" s="10" t="s">
        <v>90</v>
      </c>
      <c r="E362" s="10"/>
      <c r="F362" s="51"/>
      <c r="G362" s="89">
        <f>SUM(G365:G366)</f>
        <v>1330</v>
      </c>
      <c r="H362" s="30">
        <f t="shared" ref="H362" si="48">G362*E362</f>
        <v>0</v>
      </c>
    </row>
    <row r="363" spans="2:8">
      <c r="B363" s="8"/>
      <c r="C363" s="93"/>
      <c r="D363" s="93"/>
      <c r="E363" s="93"/>
      <c r="F363" s="42"/>
      <c r="G363" s="91"/>
      <c r="H363" s="36"/>
    </row>
    <row r="364" spans="2:8">
      <c r="B364" s="88" t="s">
        <v>48</v>
      </c>
      <c r="C364" s="93"/>
      <c r="D364" s="93"/>
      <c r="E364" s="93"/>
      <c r="F364" s="42"/>
      <c r="G364" s="91"/>
      <c r="H364" s="36"/>
    </row>
    <row r="365" spans="2:8" ht="30">
      <c r="B365" s="57" t="s">
        <v>119</v>
      </c>
      <c r="C365" s="58"/>
      <c r="D365" s="10" t="s">
        <v>90</v>
      </c>
      <c r="E365" s="93"/>
      <c r="F365" s="42"/>
      <c r="G365" s="89">
        <v>680</v>
      </c>
      <c r="H365" s="36"/>
    </row>
    <row r="366" spans="2:8">
      <c r="B366" s="57" t="s">
        <v>86</v>
      </c>
      <c r="C366" s="58"/>
      <c r="D366" s="10" t="s">
        <v>90</v>
      </c>
      <c r="E366" s="93"/>
      <c r="F366" s="42"/>
      <c r="G366" s="89">
        <v>650</v>
      </c>
      <c r="H366" s="36"/>
    </row>
    <row r="367" spans="2:8" ht="15.75" thickBot="1">
      <c r="B367" s="19"/>
      <c r="C367" s="93"/>
      <c r="D367" s="93"/>
      <c r="E367" s="93"/>
      <c r="F367" s="42"/>
      <c r="G367" s="89"/>
      <c r="H367" s="36"/>
    </row>
    <row r="368" spans="2:8">
      <c r="B368" s="162" t="s">
        <v>124</v>
      </c>
      <c r="C368" s="92"/>
      <c r="D368" s="92"/>
      <c r="E368" s="92"/>
      <c r="F368" s="47"/>
      <c r="G368" s="35"/>
      <c r="H368" s="35"/>
    </row>
    <row r="369" spans="2:8">
      <c r="B369" s="163"/>
      <c r="C369" s="93"/>
      <c r="D369" s="93"/>
      <c r="E369" s="93"/>
      <c r="F369" s="45"/>
      <c r="G369" s="36"/>
      <c r="H369" s="36"/>
    </row>
    <row r="370" spans="2:8">
      <c r="B370" s="8"/>
      <c r="C370" s="93"/>
      <c r="D370" s="10" t="s">
        <v>2</v>
      </c>
      <c r="E370" s="10"/>
      <c r="F370" s="51"/>
      <c r="G370" s="89">
        <f>SUM(G373:G374)</f>
        <v>1330</v>
      </c>
      <c r="H370" s="30">
        <f t="shared" ref="H370" si="49">G370*E370</f>
        <v>0</v>
      </c>
    </row>
    <row r="371" spans="2:8">
      <c r="B371" s="8"/>
      <c r="C371" s="93"/>
      <c r="D371" s="93"/>
      <c r="E371" s="93"/>
      <c r="F371" s="42"/>
      <c r="G371" s="91"/>
      <c r="H371" s="36"/>
    </row>
    <row r="372" spans="2:8">
      <c r="B372" s="88" t="s">
        <v>48</v>
      </c>
      <c r="C372" s="93"/>
      <c r="D372" s="93"/>
      <c r="E372" s="93"/>
      <c r="F372" s="42"/>
      <c r="G372" s="91"/>
      <c r="H372" s="36"/>
    </row>
    <row r="373" spans="2:8" ht="30">
      <c r="B373" s="57" t="s">
        <v>119</v>
      </c>
      <c r="C373" s="58"/>
      <c r="D373" s="10" t="s">
        <v>2</v>
      </c>
      <c r="E373" s="93"/>
      <c r="F373" s="42"/>
      <c r="G373" s="89">
        <v>680</v>
      </c>
      <c r="H373" s="36"/>
    </row>
    <row r="374" spans="2:8">
      <c r="B374" s="57" t="s">
        <v>86</v>
      </c>
      <c r="C374" s="58"/>
      <c r="D374" s="10" t="s">
        <v>2</v>
      </c>
      <c r="E374" s="93"/>
      <c r="F374" s="42"/>
      <c r="G374" s="89">
        <v>650</v>
      </c>
      <c r="H374" s="36"/>
    </row>
    <row r="375" spans="2:8" ht="15.75" thickBot="1">
      <c r="B375" s="19"/>
      <c r="C375" s="93"/>
      <c r="D375" s="93"/>
      <c r="E375" s="93"/>
      <c r="F375" s="42"/>
      <c r="G375" s="89"/>
      <c r="H375" s="36"/>
    </row>
    <row r="376" spans="2:8" ht="15.75" thickBot="1">
      <c r="B376" s="99"/>
      <c r="C376" s="100"/>
      <c r="D376" s="100"/>
      <c r="E376" s="100"/>
      <c r="F376" s="100"/>
      <c r="G376" s="100"/>
      <c r="H376" s="101"/>
    </row>
    <row r="377" spans="2:8">
      <c r="B377" s="97" t="s">
        <v>126</v>
      </c>
      <c r="C377" s="92"/>
      <c r="D377" s="92"/>
      <c r="E377" s="92"/>
      <c r="F377" s="47"/>
      <c r="G377" s="35"/>
      <c r="H377" s="35"/>
    </row>
    <row r="378" spans="2:8">
      <c r="B378" s="98"/>
      <c r="C378" s="93"/>
      <c r="D378" s="93"/>
      <c r="E378" s="93"/>
      <c r="F378" s="45"/>
      <c r="G378" s="36"/>
      <c r="H378" s="36"/>
    </row>
    <row r="379" spans="2:8">
      <c r="B379" s="8"/>
      <c r="C379" s="93"/>
      <c r="D379" s="10" t="s">
        <v>108</v>
      </c>
      <c r="E379" s="10"/>
      <c r="F379" s="51"/>
      <c r="G379" s="89">
        <f>SUM(G382:G383)</f>
        <v>685</v>
      </c>
      <c r="H379" s="30">
        <f t="shared" ref="H379" si="50">G379*E379</f>
        <v>0</v>
      </c>
    </row>
    <row r="380" spans="2:8">
      <c r="B380" s="8"/>
      <c r="C380" s="93"/>
      <c r="D380" s="93"/>
      <c r="E380" s="93"/>
      <c r="F380" s="42"/>
      <c r="G380" s="91"/>
      <c r="H380" s="36"/>
    </row>
    <row r="381" spans="2:8">
      <c r="B381" s="88" t="s">
        <v>48</v>
      </c>
      <c r="C381" s="93"/>
      <c r="D381" s="93"/>
      <c r="E381" s="93"/>
      <c r="F381" s="42"/>
      <c r="G381" s="91"/>
      <c r="H381" s="36"/>
    </row>
    <row r="382" spans="2:8">
      <c r="B382" s="57" t="s">
        <v>130</v>
      </c>
      <c r="C382" s="58"/>
      <c r="D382" s="10" t="s">
        <v>108</v>
      </c>
      <c r="E382" s="93"/>
      <c r="F382" s="42"/>
      <c r="G382" s="89">
        <v>310</v>
      </c>
      <c r="H382" s="36"/>
    </row>
    <row r="383" spans="2:8">
      <c r="B383" s="57" t="s">
        <v>91</v>
      </c>
      <c r="C383" s="58"/>
      <c r="D383" s="10" t="s">
        <v>108</v>
      </c>
      <c r="E383" s="93"/>
      <c r="F383" s="42"/>
      <c r="G383" s="89">
        <v>375</v>
      </c>
      <c r="H383" s="36"/>
    </row>
    <row r="384" spans="2:8" ht="15.75" thickBot="1">
      <c r="B384" s="19"/>
      <c r="C384" s="93"/>
      <c r="D384" s="93"/>
      <c r="E384" s="93"/>
      <c r="F384" s="42"/>
      <c r="G384" s="89"/>
      <c r="H384" s="36"/>
    </row>
    <row r="385" spans="2:8">
      <c r="B385" s="97" t="s">
        <v>127</v>
      </c>
      <c r="C385" s="92"/>
      <c r="D385" s="92"/>
      <c r="E385" s="92"/>
      <c r="F385" s="47"/>
      <c r="G385" s="35"/>
      <c r="H385" s="35"/>
    </row>
    <row r="386" spans="2:8">
      <c r="B386" s="98"/>
      <c r="C386" s="93"/>
      <c r="D386" s="93"/>
      <c r="E386" s="93"/>
      <c r="F386" s="45"/>
      <c r="G386" s="36"/>
      <c r="H386" s="36"/>
    </row>
    <row r="387" spans="2:8">
      <c r="B387" s="8"/>
      <c r="C387" s="93"/>
      <c r="D387" s="10" t="s">
        <v>87</v>
      </c>
      <c r="E387" s="10"/>
      <c r="F387" s="51"/>
      <c r="G387" s="89">
        <f>SUM(G390:G391)</f>
        <v>685</v>
      </c>
      <c r="H387" s="30">
        <f t="shared" ref="H387" si="51">G387*E387</f>
        <v>0</v>
      </c>
    </row>
    <row r="388" spans="2:8">
      <c r="B388" s="8"/>
      <c r="C388" s="93"/>
      <c r="D388" s="93"/>
      <c r="E388" s="93"/>
      <c r="F388" s="42"/>
      <c r="G388" s="91"/>
      <c r="H388" s="36"/>
    </row>
    <row r="389" spans="2:8">
      <c r="B389" s="88" t="s">
        <v>48</v>
      </c>
      <c r="C389" s="93"/>
      <c r="D389" s="93"/>
      <c r="E389" s="93"/>
      <c r="F389" s="42"/>
      <c r="G389" s="91"/>
      <c r="H389" s="36"/>
    </row>
    <row r="390" spans="2:8">
      <c r="B390" s="57" t="s">
        <v>130</v>
      </c>
      <c r="C390" s="58"/>
      <c r="D390" s="10" t="s">
        <v>87</v>
      </c>
      <c r="E390" s="93"/>
      <c r="F390" s="42"/>
      <c r="G390" s="89">
        <v>310</v>
      </c>
      <c r="H390" s="36"/>
    </row>
    <row r="391" spans="2:8">
      <c r="B391" s="57" t="s">
        <v>91</v>
      </c>
      <c r="C391" s="58"/>
      <c r="D391" s="10" t="s">
        <v>87</v>
      </c>
      <c r="E391" s="93"/>
      <c r="F391" s="42"/>
      <c r="G391" s="89">
        <v>375</v>
      </c>
      <c r="H391" s="36"/>
    </row>
    <row r="392" spans="2:8" ht="15.75" thickBot="1">
      <c r="B392" s="19"/>
      <c r="C392" s="93"/>
      <c r="D392" s="93"/>
      <c r="E392" s="93"/>
      <c r="F392" s="42"/>
      <c r="G392" s="89"/>
      <c r="H392" s="36"/>
    </row>
    <row r="393" spans="2:8">
      <c r="B393" s="97" t="s">
        <v>128</v>
      </c>
      <c r="C393" s="92"/>
      <c r="D393" s="92"/>
      <c r="E393" s="92"/>
      <c r="F393" s="47"/>
      <c r="G393" s="35"/>
      <c r="H393" s="35"/>
    </row>
    <row r="394" spans="2:8">
      <c r="B394" s="98"/>
      <c r="C394" s="93"/>
      <c r="D394" s="93"/>
      <c r="E394" s="93"/>
      <c r="F394" s="45"/>
      <c r="G394" s="36"/>
      <c r="H394" s="36"/>
    </row>
    <row r="395" spans="2:8">
      <c r="B395" s="8"/>
      <c r="C395" s="93"/>
      <c r="D395" s="10" t="s">
        <v>8</v>
      </c>
      <c r="E395" s="10"/>
      <c r="F395" s="51"/>
      <c r="G395" s="89">
        <f>SUM(G398:G399)</f>
        <v>685</v>
      </c>
      <c r="H395" s="30">
        <f t="shared" ref="H395" si="52">G395*E395</f>
        <v>0</v>
      </c>
    </row>
    <row r="396" spans="2:8">
      <c r="B396" s="8"/>
      <c r="C396" s="93"/>
      <c r="D396" s="93"/>
      <c r="E396" s="93"/>
      <c r="F396" s="42"/>
      <c r="G396" s="91"/>
      <c r="H396" s="36"/>
    </row>
    <row r="397" spans="2:8">
      <c r="B397" s="88" t="s">
        <v>48</v>
      </c>
      <c r="C397" s="93"/>
      <c r="D397" s="93"/>
      <c r="E397" s="93"/>
      <c r="F397" s="42"/>
      <c r="G397" s="91"/>
      <c r="H397" s="36"/>
    </row>
    <row r="398" spans="2:8">
      <c r="B398" s="57" t="s">
        <v>130</v>
      </c>
      <c r="C398" s="58"/>
      <c r="D398" s="10" t="s">
        <v>8</v>
      </c>
      <c r="E398" s="93"/>
      <c r="F398" s="42"/>
      <c r="G398" s="89">
        <v>310</v>
      </c>
      <c r="H398" s="36"/>
    </row>
    <row r="399" spans="2:8">
      <c r="B399" s="57" t="s">
        <v>91</v>
      </c>
      <c r="C399" s="58"/>
      <c r="D399" s="10" t="s">
        <v>8</v>
      </c>
      <c r="E399" s="93"/>
      <c r="F399" s="42"/>
      <c r="G399" s="89">
        <v>375</v>
      </c>
      <c r="H399" s="36"/>
    </row>
    <row r="400" spans="2:8" ht="15.75" thickBot="1">
      <c r="B400" s="96"/>
      <c r="C400" s="28"/>
      <c r="D400" s="93"/>
      <c r="E400" s="93"/>
      <c r="F400" s="42"/>
      <c r="G400" s="89"/>
      <c r="H400" s="36"/>
    </row>
    <row r="401" spans="2:8">
      <c r="B401" s="98" t="s">
        <v>129</v>
      </c>
      <c r="C401" s="71"/>
      <c r="D401" s="92"/>
      <c r="E401" s="92"/>
      <c r="F401" s="47"/>
      <c r="G401" s="35"/>
      <c r="H401" s="35"/>
    </row>
    <row r="402" spans="2:8">
      <c r="B402" s="98"/>
      <c r="D402" s="93"/>
      <c r="E402" s="93"/>
      <c r="F402" s="45"/>
      <c r="G402" s="36"/>
      <c r="H402" s="36"/>
    </row>
    <row r="403" spans="2:8">
      <c r="B403" s="8"/>
      <c r="C403" s="93"/>
      <c r="D403" s="10" t="s">
        <v>2</v>
      </c>
      <c r="E403" s="10"/>
      <c r="F403" s="51"/>
      <c r="G403" s="89">
        <f>SUM(G406:G407)</f>
        <v>780</v>
      </c>
      <c r="H403" s="30">
        <f t="shared" ref="H403" si="53">G403*E403</f>
        <v>0</v>
      </c>
    </row>
    <row r="404" spans="2:8">
      <c r="B404" s="8"/>
      <c r="C404" s="93"/>
      <c r="D404" s="93"/>
      <c r="E404" s="93"/>
      <c r="F404" s="42"/>
      <c r="G404" s="91"/>
      <c r="H404" s="36"/>
    </row>
    <row r="405" spans="2:8">
      <c r="B405" s="88" t="s">
        <v>48</v>
      </c>
      <c r="C405" s="71" t="s">
        <v>43</v>
      </c>
      <c r="D405" s="93"/>
      <c r="E405" s="93"/>
      <c r="F405" s="42"/>
      <c r="G405" s="91"/>
      <c r="H405" s="36"/>
    </row>
    <row r="406" spans="2:8" ht="18.600000000000001" customHeight="1">
      <c r="B406" s="57" t="s">
        <v>132</v>
      </c>
      <c r="C406" t="s">
        <v>44</v>
      </c>
      <c r="D406" s="10" t="s">
        <v>2</v>
      </c>
      <c r="E406" s="93"/>
      <c r="F406" s="42"/>
      <c r="G406" s="89">
        <v>360</v>
      </c>
      <c r="H406" s="36"/>
    </row>
    <row r="407" spans="2:8">
      <c r="B407" s="57" t="s">
        <v>92</v>
      </c>
      <c r="C407" s="93" t="s">
        <v>45</v>
      </c>
      <c r="D407" s="10" t="s">
        <v>2</v>
      </c>
      <c r="E407" s="93"/>
      <c r="F407" s="42"/>
      <c r="G407" s="89">
        <v>420</v>
      </c>
      <c r="H407" s="36"/>
    </row>
    <row r="408" spans="2:8" ht="15.75" thickBot="1">
      <c r="B408" s="57"/>
      <c r="C408" s="28"/>
      <c r="D408" s="70"/>
      <c r="E408" s="28"/>
      <c r="F408" s="43"/>
      <c r="G408" s="73"/>
      <c r="H408" s="31"/>
    </row>
    <row r="409" spans="2:8">
      <c r="B409" s="21"/>
    </row>
    <row r="410" spans="2:8">
      <c r="B410" s="22"/>
    </row>
    <row r="411" spans="2:8">
      <c r="D411" s="39" t="s">
        <v>83</v>
      </c>
      <c r="E411" s="39">
        <f>SUM(E8:E408)</f>
        <v>0</v>
      </c>
      <c r="G411" s="39" t="s">
        <v>58</v>
      </c>
      <c r="H411" s="94">
        <f>SUM(H8:H408)</f>
        <v>0</v>
      </c>
    </row>
    <row r="412" spans="2:8">
      <c r="G412" s="39"/>
    </row>
    <row r="414" spans="2:8">
      <c r="B414" s="135" t="s">
        <v>61</v>
      </c>
      <c r="C414" s="135"/>
      <c r="D414" s="135"/>
      <c r="E414" s="135"/>
      <c r="F414" s="135"/>
      <c r="G414" s="135"/>
    </row>
    <row r="415" spans="2:8">
      <c r="B415" s="20"/>
    </row>
    <row r="416" spans="2:8">
      <c r="B416" s="20"/>
    </row>
    <row r="417" spans="2:2">
      <c r="B417" s="20"/>
    </row>
  </sheetData>
  <mergeCells count="177">
    <mergeCell ref="B152:B153"/>
    <mergeCell ref="D152:D153"/>
    <mergeCell ref="B201:B202"/>
    <mergeCell ref="D201:D202"/>
    <mergeCell ref="C152:C153"/>
    <mergeCell ref="C201:C202"/>
    <mergeCell ref="B252:B253"/>
    <mergeCell ref="E105:E106"/>
    <mergeCell ref="E201:E202"/>
    <mergeCell ref="E152:E153"/>
    <mergeCell ref="E139:E140"/>
    <mergeCell ref="E112:E113"/>
    <mergeCell ref="E118:E119"/>
    <mergeCell ref="C105:C106"/>
    <mergeCell ref="C112:C113"/>
    <mergeCell ref="B139:B140"/>
    <mergeCell ref="D139:D140"/>
    <mergeCell ref="C139:C140"/>
    <mergeCell ref="B118:B119"/>
    <mergeCell ref="B42:B43"/>
    <mergeCell ref="C42:C43"/>
    <mergeCell ref="D42:D43"/>
    <mergeCell ref="E48:E49"/>
    <mergeCell ref="B64:B65"/>
    <mergeCell ref="B93:B94"/>
    <mergeCell ref="C93:C94"/>
    <mergeCell ref="D93:D94"/>
    <mergeCell ref="E93:E94"/>
    <mergeCell ref="B2:H3"/>
    <mergeCell ref="B5:B6"/>
    <mergeCell ref="D5:D6"/>
    <mergeCell ref="B14:B15"/>
    <mergeCell ref="B19:B20"/>
    <mergeCell ref="E5:E6"/>
    <mergeCell ref="H5:H6"/>
    <mergeCell ref="D8:D9"/>
    <mergeCell ref="H8:H9"/>
    <mergeCell ref="D19:D20"/>
    <mergeCell ref="E19:E20"/>
    <mergeCell ref="D14:D15"/>
    <mergeCell ref="E14:E15"/>
    <mergeCell ref="G5:G6"/>
    <mergeCell ref="G8:G9"/>
    <mergeCell ref="F5:F6"/>
    <mergeCell ref="B414:G414"/>
    <mergeCell ref="C5:C6"/>
    <mergeCell ref="C8:C9"/>
    <mergeCell ref="C14:C15"/>
    <mergeCell ref="C19:C20"/>
    <mergeCell ref="C24:C25"/>
    <mergeCell ref="C32:C33"/>
    <mergeCell ref="C48:C49"/>
    <mergeCell ref="B8:B9"/>
    <mergeCell ref="E8:E9"/>
    <mergeCell ref="B24:B25"/>
    <mergeCell ref="E24:E25"/>
    <mergeCell ref="B32:B33"/>
    <mergeCell ref="D32:D33"/>
    <mergeCell ref="E32:E33"/>
    <mergeCell ref="D24:D25"/>
    <mergeCell ref="B73:B75"/>
    <mergeCell ref="D73:D75"/>
    <mergeCell ref="E73:E75"/>
    <mergeCell ref="C118:C119"/>
    <mergeCell ref="D118:D119"/>
    <mergeCell ref="E69:E70"/>
    <mergeCell ref="B48:B49"/>
    <mergeCell ref="D48:D49"/>
    <mergeCell ref="H139:H140"/>
    <mergeCell ref="H118:H119"/>
    <mergeCell ref="B127:B128"/>
    <mergeCell ref="C127:C128"/>
    <mergeCell ref="D127:D128"/>
    <mergeCell ref="E127:E128"/>
    <mergeCell ref="F127:F128"/>
    <mergeCell ref="G127:G128"/>
    <mergeCell ref="H127:H128"/>
    <mergeCell ref="B133:B134"/>
    <mergeCell ref="C133:C134"/>
    <mergeCell ref="D133:D134"/>
    <mergeCell ref="E133:E134"/>
    <mergeCell ref="F133:F134"/>
    <mergeCell ref="G133:G134"/>
    <mergeCell ref="H133:H134"/>
    <mergeCell ref="F118:F119"/>
    <mergeCell ref="G118:G119"/>
    <mergeCell ref="F139:F140"/>
    <mergeCell ref="G139:G140"/>
    <mergeCell ref="F112:F113"/>
    <mergeCell ref="G112:G113"/>
    <mergeCell ref="H112:H113"/>
    <mergeCell ref="G79:G80"/>
    <mergeCell ref="H79:H80"/>
    <mergeCell ref="B88:B89"/>
    <mergeCell ref="C88:C89"/>
    <mergeCell ref="D88:D89"/>
    <mergeCell ref="E88:E89"/>
    <mergeCell ref="F88:F89"/>
    <mergeCell ref="G88:G89"/>
    <mergeCell ref="H88:H89"/>
    <mergeCell ref="B79:B80"/>
    <mergeCell ref="C79:C80"/>
    <mergeCell ref="D79:D80"/>
    <mergeCell ref="E79:E80"/>
    <mergeCell ref="F79:F80"/>
    <mergeCell ref="B112:B113"/>
    <mergeCell ref="D112:D113"/>
    <mergeCell ref="B105:B106"/>
    <mergeCell ref="D105:D106"/>
    <mergeCell ref="F8:F9"/>
    <mergeCell ref="F14:F15"/>
    <mergeCell ref="G14:G15"/>
    <mergeCell ref="H14:H15"/>
    <mergeCell ref="F19:F20"/>
    <mergeCell ref="G19:G20"/>
    <mergeCell ref="H19:H20"/>
    <mergeCell ref="H105:H106"/>
    <mergeCell ref="G105:G106"/>
    <mergeCell ref="F105:F106"/>
    <mergeCell ref="E42:E43"/>
    <mergeCell ref="F42:F43"/>
    <mergeCell ref="G42:G43"/>
    <mergeCell ref="H42:H43"/>
    <mergeCell ref="F24:F25"/>
    <mergeCell ref="G24:G25"/>
    <mergeCell ref="H24:H25"/>
    <mergeCell ref="F32:F33"/>
    <mergeCell ref="G32:G33"/>
    <mergeCell ref="H32:H33"/>
    <mergeCell ref="F73:F75"/>
    <mergeCell ref="G73:G75"/>
    <mergeCell ref="H73:H75"/>
    <mergeCell ref="F48:F49"/>
    <mergeCell ref="G48:G49"/>
    <mergeCell ref="H48:H49"/>
    <mergeCell ref="C73:C75"/>
    <mergeCell ref="B69:B70"/>
    <mergeCell ref="D69:D70"/>
    <mergeCell ref="F69:F70"/>
    <mergeCell ref="G69:G70"/>
    <mergeCell ref="H69:H70"/>
    <mergeCell ref="F93:F94"/>
    <mergeCell ref="G93:G94"/>
    <mergeCell ref="H93:H94"/>
    <mergeCell ref="B99:B100"/>
    <mergeCell ref="C99:C100"/>
    <mergeCell ref="D99:D100"/>
    <mergeCell ref="E99:E100"/>
    <mergeCell ref="F99:F100"/>
    <mergeCell ref="G99:G100"/>
    <mergeCell ref="H99:H100"/>
    <mergeCell ref="B208:H208"/>
    <mergeCell ref="B262:B263"/>
    <mergeCell ref="B278:B279"/>
    <mergeCell ref="B286:B287"/>
    <mergeCell ref="B303:B304"/>
    <mergeCell ref="B311:B312"/>
    <mergeCell ref="B328:B329"/>
    <mergeCell ref="B327:H327"/>
    <mergeCell ref="B294:H294"/>
    <mergeCell ref="B261:H261"/>
    <mergeCell ref="B251:H251"/>
    <mergeCell ref="B218:H218"/>
    <mergeCell ref="B344:B345"/>
    <mergeCell ref="B352:B353"/>
    <mergeCell ref="B368:B369"/>
    <mergeCell ref="B376:H376"/>
    <mergeCell ref="B377:B378"/>
    <mergeCell ref="B385:B386"/>
    <mergeCell ref="B393:B394"/>
    <mergeCell ref="B401:B402"/>
    <mergeCell ref="B209:B210"/>
    <mergeCell ref="B336:B337"/>
    <mergeCell ref="B319:B320"/>
    <mergeCell ref="B295:B296"/>
    <mergeCell ref="B270:B271"/>
    <mergeCell ref="B360:B361"/>
  </mergeCells>
  <conditionalFormatting sqref="D71:E71">
    <cfRule type="duplicateValues" dxfId="0" priority="2"/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2015-10-28T08:09:41Z</dcterms:modified>
</cp:coreProperties>
</file>