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<sst xmlns="http://schemas.openxmlformats.org/spreadsheetml/2006/main" count="61" uniqueCount="37">
  <si>
    <t>Дата создания:</t>
  </si>
  <si>
    <t>9 октября 2015 г. 10:17:22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</si>
  <si>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</si>
  <si>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</si>
  <si>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</si>
  <si>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</si>
  <si>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</si>
  <si>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</si>
  <si>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</si>
  <si>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 в пути Москва</t>
  </si>
  <si>
    <t>Цена,
руб.</t>
  </si>
  <si>
    <t>Цена по золотой карте 15%</t>
  </si>
  <si>
    <t>Кол-во для заказа</t>
  </si>
  <si>
    <t>Нет Фото</t>
  </si>
  <si>
    <t>Елочное украшение "Птичка" (ткань), 16*13*15см</t>
  </si>
  <si>
    <t>Красный/ Зеленый</t>
  </si>
  <si>
    <t>Елочное украшение "Сова" (иск.мех), 36см</t>
  </si>
  <si>
    <t>Белый/ Серый</t>
  </si>
  <si>
    <t>Елочное украшение "Сова" (иск.мех), 26см</t>
  </si>
  <si>
    <t>Елочное украшение "Сова" (иск.мех), 10см</t>
  </si>
  <si>
    <t>Елочное украшение "Шар" (иск.мех), 13см</t>
  </si>
  <si>
    <t>Белый</t>
  </si>
  <si>
    <t>Елочное украшение "Сосулька" (иск.мех), 39см</t>
  </si>
  <si>
    <t>Елочное украшение "Сосулька" (иск.мех), 30см</t>
  </si>
  <si>
    <t>Елочное украшение "Звезда", 23см (металл)</t>
  </si>
  <si>
    <t>Сиреневый</t>
  </si>
  <si>
    <t>Елочное украшение "Звезда", 11.5см (металл)</t>
  </si>
  <si>
    <t>Серый</t>
  </si>
  <si>
    <t>Елочное украшение на клипе "Пуансетия", D28см (ткань)</t>
  </si>
  <si>
    <t>Серебро</t>
  </si>
  <si>
    <t>Красный</t>
  </si>
  <si>
    <t>Набор елочных украшений "Лист", 14см (металл) (2шт.)</t>
  </si>
  <si>
    <t>Медный</t>
  </si>
  <si>
    <t>Золото</t>
  </si>
  <si>
    <t>Набор елочных украшений "Лист", 7см (металл) (4шт.)</t>
  </si>
  <si>
    <t>Елочное украшение "Подвеска" (дерево), 5х34см, в асс.</t>
  </si>
  <si>
    <t>Красный/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</si>
</sst>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9.83203125" style="1" customWidth="1"/>
    <col min="11" max="11" width="14.33203125" style="1" customWidth="1"/>
    <col min="12" max="12" width="13.66015625" style="1" customWidth="1"/>
    <col min="13" max="13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3" ht="38.1" customHeight="1">
      <c r="A2" s="3" t="s">
        <v>2</v>
      </c>
      <c r="B2" s="12" t="s">
        <v>3</v>
      </c>
      <c r="C2" s="12"/>
      <c r="D2" s="12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3" t="s">
        <v>12</v>
      </c>
    </row>
    <row r="3" spans="1:13" s="1" customFormat="1" ht="165.95" customHeight="1">
      <c r="A3" s="5">
        <v>1</v>
      </c>
      <c r="B3" s="13" t="s">
        <v>13</v>
      </c>
      <c r="C3" s="13"/>
      <c r="D3" s="14" t="str">
        <f>HYPERLINK("http://7flowers-decor.ru/upload/1c_catalog/import_files/4606500546183.jpg")</f>
        <v>http://7flowers-decor.ru/upload/1c_catalog/import_files/4606500546183.jpg</v>
      </c>
      <c r="E3" s="5">
        <v>4606500546183</v>
      </c>
      <c r="F3" s="6" t="s">
        <v>14</v>
      </c>
      <c r="G3" s="7" t="s">
        <v>15</v>
      </c>
      <c r="H3" s="5">
        <v>1</v>
      </c>
      <c r="I3" s="5">
        <v>32</v>
      </c>
      <c r="J3" s="5">
        <v>213</v>
      </c>
      <c r="K3" s="8">
        <v>601</v>
      </c>
      <c r="L3" s="9">
        <v>510.85</v>
      </c>
      <c r="M3" s="15"/>
    </row>
    <row r="4" spans="1:13" s="1" customFormat="1" ht="165.95" customHeight="1">
      <c r="A4" s="5">
        <v>2</v>
      </c>
      <c r="B4" s="13" t="s">
        <v>13</v>
      </c>
      <c r="C4" s="13"/>
      <c r="D4" s="14" t="str">
        <f>HYPERLINK("http://7flowers-decor.ru/upload/1c_catalog/import_files/4606500546398.jpg")</f>
        <v>http://7flowers-decor.ru/upload/1c_catalog/import_files/4606500546398.jpg</v>
      </c>
      <c r="E4" s="5">
        <v>4606500546398</v>
      </c>
      <c r="F4" s="6" t="s">
        <v>16</v>
      </c>
      <c r="G4" s="7" t="s">
        <v>17</v>
      </c>
      <c r="H4" s="5">
        <v>1</v>
      </c>
      <c r="I4" s="5">
        <v>24</v>
      </c>
      <c r="J4" s="5">
        <v>57</v>
      </c>
      <c r="K4" s="10">
        <v>1483</v>
      </c>
      <c r="L4" s="11">
        <v>1260.55</v>
      </c>
      <c r="M4" s="15"/>
    </row>
    <row r="5" spans="1:13" s="1" customFormat="1" ht="165.95" customHeight="1">
      <c r="A5" s="5">
        <v>3</v>
      </c>
      <c r="B5" s="13" t="s">
        <v>13</v>
      </c>
      <c r="C5" s="13"/>
      <c r="D5" s="14" t="str">
        <f>HYPERLINK("http://7flowers-decor.ru/upload/1c_catalog/import_files/4606500546404.jpg")</f>
        <v>http://7flowers-decor.ru/upload/1c_catalog/import_files/4606500546404.jpg</v>
      </c>
      <c r="E5" s="5">
        <v>4606500546404</v>
      </c>
      <c r="F5" s="6" t="s">
        <v>18</v>
      </c>
      <c r="G5" s="7" t="s">
        <v>17</v>
      </c>
      <c r="H5" s="5">
        <v>1</v>
      </c>
      <c r="I5" s="5">
        <v>144</v>
      </c>
      <c r="J5" s="5">
        <v>79</v>
      </c>
      <c r="K5" s="8">
        <v>997</v>
      </c>
      <c r="L5" s="9">
        <v>847.45</v>
      </c>
      <c r="M5" s="15"/>
    </row>
    <row r="6" spans="1:13" s="1" customFormat="1" ht="165.95" customHeight="1">
      <c r="A6" s="5">
        <v>4</v>
      </c>
      <c r="B6" s="13" t="s">
        <v>13</v>
      </c>
      <c r="C6" s="13"/>
      <c r="D6" s="14" t="str">
        <f>HYPERLINK("http://7flowers-decor.ru/upload/1c_catalog/import_files/4606500546411.jpg")</f>
        <v>http://7flowers-decor.ru/upload/1c_catalog/import_files/4606500546411.jpg</v>
      </c>
      <c r="E6" s="5">
        <v>4606500546411</v>
      </c>
      <c r="F6" s="6" t="s">
        <v>19</v>
      </c>
      <c r="G6" s="7" t="s">
        <v>17</v>
      </c>
      <c r="H6" s="5">
        <v>1</v>
      </c>
      <c r="I6" s="5">
        <v>216</v>
      </c>
      <c r="J6" s="5">
        <v>142</v>
      </c>
      <c r="K6" s="8">
        <v>348</v>
      </c>
      <c r="L6" s="9">
        <v>295.8</v>
      </c>
      <c r="M6" s="15"/>
    </row>
    <row r="7" spans="1:13" s="1" customFormat="1" ht="165.95" customHeight="1">
      <c r="A7" s="5">
        <v>5</v>
      </c>
      <c r="B7" s="13" t="s">
        <v>13</v>
      </c>
      <c r="C7" s="13"/>
      <c r="D7" s="14" t="str">
        <f>HYPERLINK("http://7flowers-decor.ru/upload/1c_catalog/import_files/4606500546428.jpg")</f>
        <v>http://7flowers-decor.ru/upload/1c_catalog/import_files/4606500546428.jpg</v>
      </c>
      <c r="E7" s="5">
        <v>4606500546428</v>
      </c>
      <c r="F7" s="6" t="s">
        <v>20</v>
      </c>
      <c r="G7" s="7" t="s">
        <v>21</v>
      </c>
      <c r="H7" s="5">
        <v>1</v>
      </c>
      <c r="I7" s="5">
        <v>64</v>
      </c>
      <c r="J7" s="5">
        <v>142</v>
      </c>
      <c r="K7" s="8">
        <v>505</v>
      </c>
      <c r="L7" s="9">
        <v>429.25</v>
      </c>
      <c r="M7" s="15"/>
    </row>
    <row r="8" spans="1:13" s="1" customFormat="1" ht="165.95" customHeight="1">
      <c r="A8" s="5">
        <v>6</v>
      </c>
      <c r="B8" s="13" t="s">
        <v>13</v>
      </c>
      <c r="C8" s="13"/>
      <c r="D8" s="14" t="str">
        <f>HYPERLINK("http://7flowers-decor.ru/upload/1c_catalog/import_files/4606500546435.jpg")</f>
        <v>http://7flowers-decor.ru/upload/1c_catalog/import_files/4606500546435.jpg</v>
      </c>
      <c r="E8" s="5">
        <v>4606500546435</v>
      </c>
      <c r="F8" s="6" t="s">
        <v>22</v>
      </c>
      <c r="G8" s="7" t="s">
        <v>21</v>
      </c>
      <c r="H8" s="5">
        <v>1</v>
      </c>
      <c r="I8" s="5">
        <v>36</v>
      </c>
      <c r="J8" s="5">
        <v>142</v>
      </c>
      <c r="K8" s="8">
        <v>770</v>
      </c>
      <c r="L8" s="9">
        <v>654.5</v>
      </c>
      <c r="M8" s="15"/>
    </row>
    <row r="9" spans="1:13" s="1" customFormat="1" ht="165.95" customHeight="1">
      <c r="A9" s="5">
        <v>7</v>
      </c>
      <c r="B9" s="13" t="s">
        <v>13</v>
      </c>
      <c r="C9" s="13"/>
      <c r="D9" s="14" t="str">
        <f>HYPERLINK("http://7flowers-decor.ru/upload/1c_catalog/import_files/4606500546442.jpg")</f>
        <v>http://7flowers-decor.ru/upload/1c_catalog/import_files/4606500546442.jpg</v>
      </c>
      <c r="E9" s="5">
        <v>4606500546442</v>
      </c>
      <c r="F9" s="6" t="s">
        <v>23</v>
      </c>
      <c r="G9" s="7" t="s">
        <v>21</v>
      </c>
      <c r="H9" s="5">
        <v>1</v>
      </c>
      <c r="I9" s="5">
        <v>96</v>
      </c>
      <c r="J9" s="5">
        <v>190</v>
      </c>
      <c r="K9" s="8">
        <v>501</v>
      </c>
      <c r="L9" s="9">
        <v>425.85</v>
      </c>
      <c r="M9" s="15"/>
    </row>
    <row r="10" spans="1:13" s="1" customFormat="1" ht="165.95" customHeight="1">
      <c r="A10" s="5">
        <v>8</v>
      </c>
      <c r="B10" s="13" t="s">
        <v>13</v>
      </c>
      <c r="C10" s="13"/>
      <c r="D10" s="14" t="str">
        <f>HYPERLINK("http://7flowers-decor.ru/upload/1c_catalog/import_files/8712799925175.jpg")</f>
        <v>http://7flowers-decor.ru/upload/1c_catalog/import_files/8712799925175.jpg</v>
      </c>
      <c r="E10" s="5">
        <v>8712799925175</v>
      </c>
      <c r="F10" s="6" t="s">
        <v>24</v>
      </c>
      <c r="G10" s="7" t="s">
        <v>25</v>
      </c>
      <c r="H10" s="5">
        <v>1</v>
      </c>
      <c r="I10" s="5">
        <v>48</v>
      </c>
      <c r="J10" s="5">
        <v>12</v>
      </c>
      <c r="K10" s="8">
        <v>589</v>
      </c>
      <c r="L10" s="9">
        <v>500.65</v>
      </c>
      <c r="M10" s="15"/>
    </row>
    <row r="11" spans="1:13" s="1" customFormat="1" ht="165.95" customHeight="1">
      <c r="A11" s="5">
        <v>9</v>
      </c>
      <c r="B11" s="13" t="s">
        <v>13</v>
      </c>
      <c r="C11" s="13"/>
      <c r="D11" s="14" t="str">
        <f>HYPERLINK("http://7flowers-decor.ru/upload/1c_catalog/import_files/8712799925199.jpg")</f>
        <v>http://7flowers-decor.ru/upload/1c_catalog/import_files/8712799925199.jpg</v>
      </c>
      <c r="E11" s="5">
        <v>8712799925199</v>
      </c>
      <c r="F11" s="6" t="s">
        <v>26</v>
      </c>
      <c r="G11" s="7" t="s">
        <v>27</v>
      </c>
      <c r="H11" s="5">
        <v>1</v>
      </c>
      <c r="I11" s="5">
        <v>72</v>
      </c>
      <c r="J11" s="5">
        <v>18</v>
      </c>
      <c r="K11" s="8">
        <v>272</v>
      </c>
      <c r="L11" s="9">
        <v>231.2</v>
      </c>
      <c r="M11" s="15"/>
    </row>
    <row r="12" spans="1:13" s="1" customFormat="1" ht="165.95" customHeight="1">
      <c r="A12" s="5">
        <v>10</v>
      </c>
      <c r="B12" s="13" t="s">
        <v>13</v>
      </c>
      <c r="C12" s="13"/>
      <c r="D12" s="14" t="str">
        <f>HYPERLINK("http://7flowers-decor.ru/upload/1c_catalog/import_files/8712799925212.jpg")</f>
        <v>http://7flowers-decor.ru/upload/1c_catalog/import_files/8712799925212.jpg</v>
      </c>
      <c r="E12" s="5">
        <v>8712799925212</v>
      </c>
      <c r="F12" s="6" t="s">
        <v>24</v>
      </c>
      <c r="G12" s="7" t="s">
        <v>27</v>
      </c>
      <c r="H12" s="5">
        <v>1</v>
      </c>
      <c r="I12" s="5">
        <v>48</v>
      </c>
      <c r="J12" s="5">
        <v>23</v>
      </c>
      <c r="K12" s="8">
        <v>589</v>
      </c>
      <c r="L12" s="9">
        <v>500.65</v>
      </c>
      <c r="M12" s="15"/>
    </row>
    <row r="13" spans="1:13" s="1" customFormat="1" ht="165.95" customHeight="1">
      <c r="A13" s="5">
        <v>11</v>
      </c>
      <c r="B13" s="13" t="s">
        <v>13</v>
      </c>
      <c r="C13" s="13"/>
      <c r="D13" s="14" t="str">
        <f>HYPERLINK("http://7flowers-decor.ru/upload/1c_catalog/import_files/8712799944848.jpg")</f>
        <v>http://7flowers-decor.ru/upload/1c_catalog/import_files/8712799944848.jpg</v>
      </c>
      <c r="E13" s="5">
        <v>8712799944848</v>
      </c>
      <c r="F13" s="6" t="s">
        <v>28</v>
      </c>
      <c r="G13" s="7" t="s">
        <v>29</v>
      </c>
      <c r="H13" s="5">
        <v>1</v>
      </c>
      <c r="I13" s="5">
        <v>144</v>
      </c>
      <c r="J13" s="5">
        <v>5</v>
      </c>
      <c r="K13" s="8">
        <v>364</v>
      </c>
      <c r="L13" s="9">
        <v>309.4</v>
      </c>
      <c r="M13" s="15"/>
    </row>
    <row r="14" spans="1:13" s="1" customFormat="1" ht="165.95" customHeight="1">
      <c r="A14" s="5">
        <v>12</v>
      </c>
      <c r="B14" s="13" t="s">
        <v>13</v>
      </c>
      <c r="C14" s="13"/>
      <c r="D14" s="14" t="str">
        <f>HYPERLINK("http://7flowers-decor.ru/upload/1c_catalog/import_files/8712799944930.jpg")</f>
        <v>http://7flowers-decor.ru/upload/1c_catalog/import_files/8712799944930.jpg</v>
      </c>
      <c r="E14" s="5">
        <v>8712799944930</v>
      </c>
      <c r="F14" s="6" t="s">
        <v>28</v>
      </c>
      <c r="G14" s="7" t="s">
        <v>30</v>
      </c>
      <c r="H14" s="5">
        <v>1</v>
      </c>
      <c r="I14" s="5">
        <v>144</v>
      </c>
      <c r="J14" s="5">
        <v>16</v>
      </c>
      <c r="K14" s="8">
        <v>318</v>
      </c>
      <c r="L14" s="9">
        <v>270.3</v>
      </c>
      <c r="M14" s="15"/>
    </row>
    <row r="15" spans="1:13" s="1" customFormat="1" ht="165.95" customHeight="1">
      <c r="A15" s="5">
        <v>13</v>
      </c>
      <c r="B15" s="13" t="s">
        <v>13</v>
      </c>
      <c r="C15" s="13"/>
      <c r="D15" s="14" t="str">
        <f>HYPERLINK("http://7flowers-decor.ru/upload/1c_catalog/import_files/8718533696844.jpg")</f>
        <v>http://7flowers-decor.ru/upload/1c_catalog/import_files/8718533696844.jpg</v>
      </c>
      <c r="E15" s="5">
        <v>8718533696844</v>
      </c>
      <c r="F15" s="6" t="s">
        <v>31</v>
      </c>
      <c r="G15" s="7" t="s">
        <v>32</v>
      </c>
      <c r="H15" s="5">
        <v>1</v>
      </c>
      <c r="I15" s="5">
        <v>240</v>
      </c>
      <c r="J15" s="5">
        <v>76</v>
      </c>
      <c r="K15" s="8">
        <v>310</v>
      </c>
      <c r="L15" s="9">
        <v>263.5</v>
      </c>
      <c r="M15" s="15"/>
    </row>
    <row r="16" spans="1:13" s="1" customFormat="1" ht="165.95" customHeight="1">
      <c r="A16" s="5">
        <v>14</v>
      </c>
      <c r="B16" s="13" t="s">
        <v>13</v>
      </c>
      <c r="C16" s="13"/>
      <c r="D16" s="14" t="str">
        <f>HYPERLINK("http://7flowers-decor.ru/upload/1c_catalog/import_files/8718533472608.jpg")</f>
        <v>http://7flowers-decor.ru/upload/1c_catalog/import_files/8718533472608.jpg</v>
      </c>
      <c r="E16" s="5">
        <v>8718533472608</v>
      </c>
      <c r="F16" s="6" t="s">
        <v>31</v>
      </c>
      <c r="G16" s="7" t="s">
        <v>33</v>
      </c>
      <c r="H16" s="5">
        <v>1</v>
      </c>
      <c r="I16" s="5">
        <v>24</v>
      </c>
      <c r="J16" s="5">
        <v>22</v>
      </c>
      <c r="K16" s="8">
        <v>472</v>
      </c>
      <c r="L16" s="9">
        <v>401.2</v>
      </c>
      <c r="M16" s="15"/>
    </row>
    <row r="17" spans="1:13" s="1" customFormat="1" ht="165.95" customHeight="1">
      <c r="A17" s="5">
        <v>15</v>
      </c>
      <c r="B17" s="13" t="s">
        <v>13</v>
      </c>
      <c r="C17" s="13"/>
      <c r="D17" s="14" t="str">
        <f>HYPERLINK("http://7flowers-decor.ru/upload/1c_catalog/import_files/8718533472622.jpg")</f>
        <v>http://7flowers-decor.ru/upload/1c_catalog/import_files/8718533472622.jpg</v>
      </c>
      <c r="E17" s="5">
        <v>8718533472622</v>
      </c>
      <c r="F17" s="6" t="s">
        <v>34</v>
      </c>
      <c r="G17" s="7" t="s">
        <v>33</v>
      </c>
      <c r="H17" s="5">
        <v>1</v>
      </c>
      <c r="I17" s="5">
        <v>36</v>
      </c>
      <c r="J17" s="5">
        <v>1</v>
      </c>
      <c r="K17" s="8">
        <v>573</v>
      </c>
      <c r="L17" s="9">
        <v>487.05</v>
      </c>
      <c r="M17" s="15"/>
    </row>
    <row r="18" spans="1:13" s="1" customFormat="1" ht="165.95" customHeight="1">
      <c r="A18" s="5">
        <v>16</v>
      </c>
      <c r="B18" s="13" t="s">
        <v>13</v>
      </c>
      <c r="C18" s="13"/>
      <c r="D18" s="14" t="str">
        <f>HYPERLINK("http://7flowers-decor.ru/upload/1c_catalog/import_files/5414006371647.jpg")</f>
        <v>http://7flowers-decor.ru/upload/1c_catalog/import_files/5414006371647.jpg</v>
      </c>
      <c r="E18" s="5">
        <v>5414006371647</v>
      </c>
      <c r="F18" s="6" t="s">
        <v>35</v>
      </c>
      <c r="G18" s="7" t="s">
        <v>36</v>
      </c>
      <c r="H18" s="5">
        <v>1</v>
      </c>
      <c r="I18" s="5">
        <v>1</v>
      </c>
      <c r="J18" s="5">
        <v>144</v>
      </c>
      <c r="K18" s="8">
        <v>336</v>
      </c>
      <c r="L18" s="9">
        <v>285.6</v>
      </c>
      <c r="M18" s="15"/>
    </row>
  </sheetData>
  <sheetProtection algorithmName="SHA-512" hashValue="m3Qe6RRt4PhNzwzHkjqdtKV81dtCNhCLza59PRdmqcuuL2N1NYmXrIa3rkFVecANQ2aEXThMO6pK2xkARHWuWQ==" saltValue="RL8l7EVNMoQbrn435xHnZA==" spinCount="100000" sheet="1" objects="1" scenarios="1"/>
  <mergeCells count="17">
    <mergeCell ref="B17:C17"/>
    <mergeCell ref="B18:C18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2015-10-09T07:17:30Z</dcterms:modified>
  <cp:category/>
  <cp:version/>
  <cp:contentType/>
  <cp:contentStatus/>
</cp:coreProperties>
</file>