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<sst xmlns="http://schemas.openxmlformats.org/spreadsheetml/2006/main" count="105" uniqueCount="50">
  <si>
    <t>Дата создания:</t>
  </si>
  <si>
    <t>9 октября 2015 г. 17:47:18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</si>
  <si>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</si>
  <si>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</si>
  <si>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</si>
  <si>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</si>
  <si>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</si>
  <si>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</si>
  <si>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</si>
  <si>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</si>
  <si>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Цена по золотой карте 15%</t>
  </si>
  <si>
    <t>Кол-во для заказа</t>
  </si>
  <si>
    <t>Нет Фото</t>
  </si>
  <si>
    <t>Упак. Материал Джут микс, 48cmх9м,Mixed Fuchsia Pink</t>
  </si>
  <si>
    <t>Розовый микс</t>
  </si>
  <si>
    <t>Упак. Материал Джут микс, 48cmх9м,Mexed red</t>
  </si>
  <si>
    <t>Красный микс</t>
  </si>
  <si>
    <t>Упак. Материал Джут микс, 48cmх9м,Mixed Lilac</t>
  </si>
  <si>
    <t>Сиреневый микс</t>
  </si>
  <si>
    <t>Упак. Материал Джут микс, 48cmх9м,Mixed teal Green</t>
  </si>
  <si>
    <t>Зеленый микс</t>
  </si>
  <si>
    <t>Упак. Материал Джут микс, 48cmх9м,Mixed orange</t>
  </si>
  <si>
    <t>Оранжевый микс</t>
  </si>
  <si>
    <t>Упак. Материал Джут микс, 48cmх9м,Mixed Natural</t>
  </si>
  <si>
    <t>натуральный микс</t>
  </si>
  <si>
    <t>Упак. Материал Джут микс, 48cmх9м,Mixed apple green</t>
  </si>
  <si>
    <t>Зеленое яблоко микс</t>
  </si>
  <si>
    <t>Упак. Материал Джут микс, 48cmх9м,Mixed brown</t>
  </si>
  <si>
    <t>Коричневый микс</t>
  </si>
  <si>
    <t>Упак. Материал Джут микс, 48cmх9м,Mixed bright yellow</t>
  </si>
  <si>
    <t>Желтый микс</t>
  </si>
  <si>
    <t>Упак. материал джут с блеском, 53 см х 5,5 м</t>
  </si>
  <si>
    <t>Черный</t>
  </si>
  <si>
    <t>Упак. материал, 53cmх5ярдов, джут крупная клетка</t>
  </si>
  <si>
    <t>Белый</t>
  </si>
  <si>
    <t>Красный</t>
  </si>
  <si>
    <t>Розовый</t>
  </si>
  <si>
    <t>Зеленый</t>
  </si>
  <si>
    <t>Сиреневый</t>
  </si>
  <si>
    <t>Желтый</t>
  </si>
  <si>
    <t>Натуральный</t>
  </si>
  <si>
    <t>Зеленое яблоко</t>
  </si>
  <si>
    <t>Сливовый</t>
  </si>
  <si>
    <t>Упак. материал, 53cmх9м, джут</t>
  </si>
  <si>
    <t>Коралловый</t>
  </si>
  <si>
    <t>Оранжевый</t>
  </si>
  <si>
    <t>Шнур джутовый, 100г, Red</t>
  </si>
  <si>
    <t>Шнур джутовый, 100г, Natural</t>
  </si>
  <si>
    <t>Ярко - розовый</t>
  </si>
  <si>
    <t>Голубой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</si>
</sst>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21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4070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22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4281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23</xdr:row>
      <xdr:rowOff>76200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491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24</xdr:row>
      <xdr:rowOff>76200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7024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25</xdr:row>
      <xdr:rowOff>76200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9129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26</xdr:row>
      <xdr:rowOff>76200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51234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27</xdr:row>
      <xdr:rowOff>76200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53340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28</xdr:row>
      <xdr:rowOff>76200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55445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29</xdr:row>
      <xdr:rowOff>76200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57550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30</xdr:row>
      <xdr:rowOff>76200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59655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31</xdr:row>
      <xdr:rowOff>76200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61760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32</xdr:row>
      <xdr:rowOff>76200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2925" y="63865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3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" customWidth="1"/>
    <col min="11" max="11" width="13.66015625" style="1" customWidth="1"/>
    <col min="12" max="12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2" ht="38.1" customHeight="1">
      <c r="A2" s="3" t="s">
        <v>2</v>
      </c>
      <c r="B2" s="11" t="s">
        <v>3</v>
      </c>
      <c r="C2" s="11"/>
      <c r="D2" s="11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3" t="s">
        <v>11</v>
      </c>
    </row>
    <row r="3" spans="1:12" s="1" customFormat="1" ht="165.95" customHeight="1">
      <c r="A3" s="5">
        <v>1</v>
      </c>
      <c r="B3" s="12" t="s">
        <v>12</v>
      </c>
      <c r="C3" s="12"/>
      <c r="D3" s="13" t="str">
        <f>HYPERLINK("http://7flowers-decor.ru/upload/1c_catalog/import_files/4606500476794.jpg")</f>
        <v>http://7flowers-decor.ru/upload/1c_catalog/import_files/4606500476794.jpg</v>
      </c>
      <c r="E3" s="5">
        <v>4606500476794</v>
      </c>
      <c r="F3" s="7" t="s">
        <v>13</v>
      </c>
      <c r="G3" s="8" t="s">
        <v>14</v>
      </c>
      <c r="H3" s="5">
        <v>1</v>
      </c>
      <c r="I3" s="5">
        <v>20</v>
      </c>
      <c r="J3" s="9">
        <v>499</v>
      </c>
      <c r="K3" s="10">
        <v>424.15</v>
      </c>
      <c r="L3" s="14"/>
    </row>
    <row r="4" spans="1:12" s="1" customFormat="1" ht="165.95" customHeight="1">
      <c r="A4" s="5">
        <v>2</v>
      </c>
      <c r="B4" s="12" t="s">
        <v>12</v>
      </c>
      <c r="C4" s="12"/>
      <c r="D4" s="13" t="str">
        <f>HYPERLINK("http://7flowers-decor.ru/upload/1c_catalog/import_files/4606500476800.jpg")</f>
        <v>http://7flowers-decor.ru/upload/1c_catalog/import_files/4606500476800.jpg</v>
      </c>
      <c r="E4" s="5">
        <v>4606500476800</v>
      </c>
      <c r="F4" s="7" t="s">
        <v>15</v>
      </c>
      <c r="G4" s="8" t="s">
        <v>16</v>
      </c>
      <c r="H4" s="5">
        <v>1</v>
      </c>
      <c r="I4" s="5">
        <v>20</v>
      </c>
      <c r="J4" s="9">
        <v>499</v>
      </c>
      <c r="K4" s="10">
        <v>424.15</v>
      </c>
      <c r="L4" s="14"/>
    </row>
    <row r="5" spans="1:12" s="1" customFormat="1" ht="165.95" customHeight="1">
      <c r="A5" s="5">
        <v>3</v>
      </c>
      <c r="B5" s="12" t="s">
        <v>12</v>
      </c>
      <c r="C5" s="12"/>
      <c r="D5" s="13" t="str">
        <f>HYPERLINK("http://7flowers-decor.ru/upload/1c_catalog/import_files/4606500476817.jpg")</f>
        <v>http://7flowers-decor.ru/upload/1c_catalog/import_files/4606500476817.jpg</v>
      </c>
      <c r="E5" s="5">
        <v>4606500476817</v>
      </c>
      <c r="F5" s="7" t="s">
        <v>17</v>
      </c>
      <c r="G5" s="8" t="s">
        <v>18</v>
      </c>
      <c r="H5" s="5">
        <v>1</v>
      </c>
      <c r="I5" s="5">
        <v>20</v>
      </c>
      <c r="J5" s="9">
        <v>499</v>
      </c>
      <c r="K5" s="10">
        <v>424.15</v>
      </c>
      <c r="L5" s="14"/>
    </row>
    <row r="6" spans="1:12" s="1" customFormat="1" ht="165.95" customHeight="1">
      <c r="A6" s="5">
        <v>4</v>
      </c>
      <c r="B6" s="12" t="s">
        <v>12</v>
      </c>
      <c r="C6" s="12"/>
      <c r="D6" s="13" t="str">
        <f>HYPERLINK("http://7flowers-decor.ru/upload/1c_catalog/import_files/4606500476824.jpg")</f>
        <v>http://7flowers-decor.ru/upload/1c_catalog/import_files/4606500476824.jpg</v>
      </c>
      <c r="E6" s="5">
        <v>4606500476824</v>
      </c>
      <c r="F6" s="7" t="s">
        <v>19</v>
      </c>
      <c r="G6" s="8" t="s">
        <v>20</v>
      </c>
      <c r="H6" s="5">
        <v>1</v>
      </c>
      <c r="I6" s="5">
        <v>20</v>
      </c>
      <c r="J6" s="9">
        <v>499</v>
      </c>
      <c r="K6" s="10">
        <v>424.15</v>
      </c>
      <c r="L6" s="14"/>
    </row>
    <row r="7" spans="1:12" s="1" customFormat="1" ht="165.95" customHeight="1">
      <c r="A7" s="5">
        <v>5</v>
      </c>
      <c r="B7" s="12" t="s">
        <v>12</v>
      </c>
      <c r="C7" s="12"/>
      <c r="D7" s="13" t="str">
        <f>HYPERLINK("http://7flowers-decor.ru/upload/1c_catalog/import_files/4606500476831.jpg")</f>
        <v>http://7flowers-decor.ru/upload/1c_catalog/import_files/4606500476831.jpg</v>
      </c>
      <c r="E7" s="5">
        <v>4606500476831</v>
      </c>
      <c r="F7" s="7" t="s">
        <v>21</v>
      </c>
      <c r="G7" s="8" t="s">
        <v>22</v>
      </c>
      <c r="H7" s="5">
        <v>1</v>
      </c>
      <c r="I7" s="5">
        <v>20</v>
      </c>
      <c r="J7" s="9">
        <v>499</v>
      </c>
      <c r="K7" s="10">
        <v>424.15</v>
      </c>
      <c r="L7" s="14"/>
    </row>
    <row r="8" spans="1:12" s="1" customFormat="1" ht="165.95" customHeight="1">
      <c r="A8" s="5">
        <v>6</v>
      </c>
      <c r="B8" s="12" t="s">
        <v>12</v>
      </c>
      <c r="C8" s="12"/>
      <c r="D8" s="13" t="str">
        <f>HYPERLINK("http://7flowers-decor.ru/upload/1c_catalog/import_files/4606500476848.jpg")</f>
        <v>http://7flowers-decor.ru/upload/1c_catalog/import_files/4606500476848.jpg</v>
      </c>
      <c r="E8" s="5">
        <v>4606500476848</v>
      </c>
      <c r="F8" s="7" t="s">
        <v>23</v>
      </c>
      <c r="G8" s="8" t="s">
        <v>24</v>
      </c>
      <c r="H8" s="5">
        <v>1</v>
      </c>
      <c r="I8" s="5">
        <v>20</v>
      </c>
      <c r="J8" s="9">
        <v>499</v>
      </c>
      <c r="K8" s="10">
        <v>424.15</v>
      </c>
      <c r="L8" s="14"/>
    </row>
    <row r="9" spans="1:12" s="1" customFormat="1" ht="165.95" customHeight="1">
      <c r="A9" s="5">
        <v>7</v>
      </c>
      <c r="B9" s="12" t="s">
        <v>12</v>
      </c>
      <c r="C9" s="12"/>
      <c r="D9" s="13" t="str">
        <f>HYPERLINK("http://7flowers-decor.ru/upload/1c_catalog/import_files/4606500476855.jpg")</f>
        <v>http://7flowers-decor.ru/upload/1c_catalog/import_files/4606500476855.jpg</v>
      </c>
      <c r="E9" s="5">
        <v>4606500476855</v>
      </c>
      <c r="F9" s="7" t="s">
        <v>25</v>
      </c>
      <c r="G9" s="8" t="s">
        <v>26</v>
      </c>
      <c r="H9" s="5">
        <v>1</v>
      </c>
      <c r="I9" s="5">
        <v>20</v>
      </c>
      <c r="J9" s="9">
        <v>499</v>
      </c>
      <c r="K9" s="10">
        <v>424.15</v>
      </c>
      <c r="L9" s="14"/>
    </row>
    <row r="10" spans="1:12" s="1" customFormat="1" ht="165.95" customHeight="1">
      <c r="A10" s="5">
        <v>8</v>
      </c>
      <c r="B10" s="12" t="s">
        <v>12</v>
      </c>
      <c r="C10" s="12"/>
      <c r="D10" s="13" t="str">
        <f>HYPERLINK("http://7flowers-decor.ru/upload/1c_catalog/import_files/4606500476862.jpg")</f>
        <v>http://7flowers-decor.ru/upload/1c_catalog/import_files/4606500476862.jpg</v>
      </c>
      <c r="E10" s="5">
        <v>4606500476862</v>
      </c>
      <c r="F10" s="7" t="s">
        <v>27</v>
      </c>
      <c r="G10" s="8" t="s">
        <v>28</v>
      </c>
      <c r="H10" s="5">
        <v>1</v>
      </c>
      <c r="I10" s="5">
        <v>20</v>
      </c>
      <c r="J10" s="9">
        <v>499</v>
      </c>
      <c r="K10" s="10">
        <v>424.15</v>
      </c>
      <c r="L10" s="14"/>
    </row>
    <row r="11" spans="1:12" s="1" customFormat="1" ht="165.95" customHeight="1">
      <c r="A11" s="5">
        <v>9</v>
      </c>
      <c r="B11" s="12" t="s">
        <v>12</v>
      </c>
      <c r="C11" s="12"/>
      <c r="D11" s="13" t="str">
        <f>HYPERLINK("http://7flowers-decor.ru/upload/1c_catalog/import_files/4606500476879.jpg")</f>
        <v>http://7flowers-decor.ru/upload/1c_catalog/import_files/4606500476879.jpg</v>
      </c>
      <c r="E11" s="5">
        <v>4606500476879</v>
      </c>
      <c r="F11" s="7" t="s">
        <v>29</v>
      </c>
      <c r="G11" s="8" t="s">
        <v>30</v>
      </c>
      <c r="H11" s="5">
        <v>1</v>
      </c>
      <c r="I11" s="5">
        <v>20</v>
      </c>
      <c r="J11" s="9">
        <v>499</v>
      </c>
      <c r="K11" s="10">
        <v>424.15</v>
      </c>
      <c r="L11" s="14"/>
    </row>
    <row r="12" spans="1:12" s="1" customFormat="1" ht="165.95" customHeight="1">
      <c r="A12" s="5">
        <v>10</v>
      </c>
      <c r="B12" s="12" t="s">
        <v>12</v>
      </c>
      <c r="C12" s="12"/>
      <c r="D12" s="13" t="str">
        <f>HYPERLINK("http://7flowers-decor.ru/upload/1c_catalog/import_files/4606500480463.jpg")</f>
        <v>http://7flowers-decor.ru/upload/1c_catalog/import_files/4606500480463.jpg</v>
      </c>
      <c r="E12" s="5">
        <v>4606500480463</v>
      </c>
      <c r="F12" s="7" t="s">
        <v>31</v>
      </c>
      <c r="G12" s="8" t="s">
        <v>32</v>
      </c>
      <c r="H12" s="5">
        <v>1</v>
      </c>
      <c r="I12" s="5">
        <v>20</v>
      </c>
      <c r="J12" s="9">
        <v>357</v>
      </c>
      <c r="K12" s="10">
        <v>303.45</v>
      </c>
      <c r="L12" s="14"/>
    </row>
    <row r="13" spans="1:12" s="1" customFormat="1" ht="165.95" customHeight="1">
      <c r="A13" s="5">
        <v>11</v>
      </c>
      <c r="B13" s="12" t="s">
        <v>12</v>
      </c>
      <c r="C13" s="12"/>
      <c r="D13" s="6"/>
      <c r="E13" s="5">
        <v>4606500570959</v>
      </c>
      <c r="F13" s="7" t="s">
        <v>33</v>
      </c>
      <c r="G13" s="8" t="s">
        <v>34</v>
      </c>
      <c r="H13" s="5">
        <v>1</v>
      </c>
      <c r="I13" s="5">
        <v>20</v>
      </c>
      <c r="J13" s="9">
        <v>299</v>
      </c>
      <c r="K13" s="10">
        <v>254.15</v>
      </c>
      <c r="L13" s="14"/>
    </row>
    <row r="14" spans="1:12" s="1" customFormat="1" ht="165.95" customHeight="1">
      <c r="A14" s="5">
        <v>12</v>
      </c>
      <c r="B14" s="12" t="s">
        <v>12</v>
      </c>
      <c r="C14" s="12"/>
      <c r="D14" s="13" t="str">
        <f>HYPERLINK("http://7flowers-decor.ru/upload/1c_catalog/import_files/4606500570966.jpg")</f>
        <v>http://7flowers-decor.ru/upload/1c_catalog/import_files/4606500570966.jpg</v>
      </c>
      <c r="E14" s="5">
        <v>4606500570966</v>
      </c>
      <c r="F14" s="7" t="s">
        <v>33</v>
      </c>
      <c r="G14" s="8" t="s">
        <v>35</v>
      </c>
      <c r="H14" s="5">
        <v>1</v>
      </c>
      <c r="I14" s="5">
        <v>20</v>
      </c>
      <c r="J14" s="9">
        <v>299</v>
      </c>
      <c r="K14" s="10">
        <v>254.15</v>
      </c>
      <c r="L14" s="14"/>
    </row>
    <row r="15" spans="1:12" s="1" customFormat="1" ht="165.95" customHeight="1">
      <c r="A15" s="5">
        <v>13</v>
      </c>
      <c r="B15" s="12" t="s">
        <v>12</v>
      </c>
      <c r="C15" s="12"/>
      <c r="D15" s="13" t="str">
        <f>HYPERLINK("http://7flowers-decor.ru/upload/1c_catalog/import_files/4606500570973.jpg")</f>
        <v>http://7flowers-decor.ru/upload/1c_catalog/import_files/4606500570973.jpg</v>
      </c>
      <c r="E15" s="5">
        <v>4606500570973</v>
      </c>
      <c r="F15" s="7" t="s">
        <v>33</v>
      </c>
      <c r="G15" s="8" t="s">
        <v>36</v>
      </c>
      <c r="H15" s="5">
        <v>1</v>
      </c>
      <c r="I15" s="5">
        <v>20</v>
      </c>
      <c r="J15" s="9">
        <v>299</v>
      </c>
      <c r="K15" s="10">
        <v>254.15</v>
      </c>
      <c r="L15" s="14"/>
    </row>
    <row r="16" spans="1:12" s="1" customFormat="1" ht="165.95" customHeight="1">
      <c r="A16" s="5">
        <v>14</v>
      </c>
      <c r="B16" s="12" t="s">
        <v>12</v>
      </c>
      <c r="C16" s="12"/>
      <c r="D16" s="13" t="str">
        <f>HYPERLINK("http://7flowers-decor.ru/upload/1c_catalog/import_files/4606500570980.jpg")</f>
        <v>http://7flowers-decor.ru/upload/1c_catalog/import_files/4606500570980.jpg</v>
      </c>
      <c r="E16" s="5">
        <v>4606500570980</v>
      </c>
      <c r="F16" s="7" t="s">
        <v>33</v>
      </c>
      <c r="G16" s="8" t="s">
        <v>37</v>
      </c>
      <c r="H16" s="5">
        <v>1</v>
      </c>
      <c r="I16" s="5">
        <v>20</v>
      </c>
      <c r="J16" s="9">
        <v>299</v>
      </c>
      <c r="K16" s="10">
        <v>254.15</v>
      </c>
      <c r="L16" s="14"/>
    </row>
    <row r="17" spans="1:12" s="1" customFormat="1" ht="165.95" customHeight="1">
      <c r="A17" s="5">
        <v>15</v>
      </c>
      <c r="B17" s="12" t="s">
        <v>12</v>
      </c>
      <c r="C17" s="12"/>
      <c r="D17" s="13" t="str">
        <f>HYPERLINK("http://7flowers-decor.ru/upload/1c_catalog/import_files/4606500570997.jpg")</f>
        <v>http://7flowers-decor.ru/upload/1c_catalog/import_files/4606500570997.jpg</v>
      </c>
      <c r="E17" s="5">
        <v>4606500570997</v>
      </c>
      <c r="F17" s="7" t="s">
        <v>33</v>
      </c>
      <c r="G17" s="8" t="s">
        <v>38</v>
      </c>
      <c r="H17" s="5">
        <v>1</v>
      </c>
      <c r="I17" s="5">
        <v>20</v>
      </c>
      <c r="J17" s="9">
        <v>299</v>
      </c>
      <c r="K17" s="10">
        <v>254.15</v>
      </c>
      <c r="L17" s="14"/>
    </row>
    <row r="18" spans="1:12" s="1" customFormat="1" ht="165.95" customHeight="1">
      <c r="A18" s="5">
        <v>16</v>
      </c>
      <c r="B18" s="12" t="s">
        <v>12</v>
      </c>
      <c r="C18" s="12"/>
      <c r="D18" s="13" t="str">
        <f>HYPERLINK("http://7flowers-decor.ru/upload/1c_catalog/import_files/4606500571000.jpg")</f>
        <v>http://7flowers-decor.ru/upload/1c_catalog/import_files/4606500571000.jpg</v>
      </c>
      <c r="E18" s="5">
        <v>4606500571000</v>
      </c>
      <c r="F18" s="7" t="s">
        <v>33</v>
      </c>
      <c r="G18" s="8" t="s">
        <v>39</v>
      </c>
      <c r="H18" s="5">
        <v>1</v>
      </c>
      <c r="I18" s="5">
        <v>20</v>
      </c>
      <c r="J18" s="9">
        <v>299</v>
      </c>
      <c r="K18" s="10">
        <v>254.15</v>
      </c>
      <c r="L18" s="14"/>
    </row>
    <row r="19" spans="1:12" s="1" customFormat="1" ht="165.95" customHeight="1">
      <c r="A19" s="5">
        <v>17</v>
      </c>
      <c r="B19" s="12" t="s">
        <v>12</v>
      </c>
      <c r="C19" s="12"/>
      <c r="D19" s="6"/>
      <c r="E19" s="5">
        <v>4606500571017</v>
      </c>
      <c r="F19" s="7" t="s">
        <v>33</v>
      </c>
      <c r="G19" s="8" t="s">
        <v>40</v>
      </c>
      <c r="H19" s="5">
        <v>1</v>
      </c>
      <c r="I19" s="5">
        <v>20</v>
      </c>
      <c r="J19" s="9">
        <v>299</v>
      </c>
      <c r="K19" s="10">
        <v>254.15</v>
      </c>
      <c r="L19" s="14"/>
    </row>
    <row r="20" spans="1:12" s="1" customFormat="1" ht="165.95" customHeight="1">
      <c r="A20" s="5">
        <v>18</v>
      </c>
      <c r="B20" s="12" t="s">
        <v>12</v>
      </c>
      <c r="C20" s="12"/>
      <c r="D20" s="13" t="str">
        <f>HYPERLINK("http://7flowers-decor.ru/upload/1c_catalog/import_files/4606500571024.jpg")</f>
        <v>http://7flowers-decor.ru/upload/1c_catalog/import_files/4606500571024.jpg</v>
      </c>
      <c r="E20" s="5">
        <v>4606500571024</v>
      </c>
      <c r="F20" s="7" t="s">
        <v>33</v>
      </c>
      <c r="G20" s="8" t="s">
        <v>41</v>
      </c>
      <c r="H20" s="5">
        <v>1</v>
      </c>
      <c r="I20" s="5">
        <v>20</v>
      </c>
      <c r="J20" s="9">
        <v>299</v>
      </c>
      <c r="K20" s="10">
        <v>254.15</v>
      </c>
      <c r="L20" s="14"/>
    </row>
    <row r="21" spans="1:12" s="1" customFormat="1" ht="165.95" customHeight="1">
      <c r="A21" s="5">
        <v>19</v>
      </c>
      <c r="B21" s="12" t="s">
        <v>12</v>
      </c>
      <c r="C21" s="12"/>
      <c r="D21" s="13" t="str">
        <f>HYPERLINK("http://7flowers-decor.ru/upload/1c_catalog/import_files/4606500571031.jpg")</f>
        <v>http://7flowers-decor.ru/upload/1c_catalog/import_files/4606500571031.jpg</v>
      </c>
      <c r="E21" s="5">
        <v>4606500571031</v>
      </c>
      <c r="F21" s="7" t="s">
        <v>33</v>
      </c>
      <c r="G21" s="8" t="s">
        <v>42</v>
      </c>
      <c r="H21" s="5">
        <v>1</v>
      </c>
      <c r="I21" s="5">
        <v>20</v>
      </c>
      <c r="J21" s="9">
        <v>299</v>
      </c>
      <c r="K21" s="10">
        <v>254.15</v>
      </c>
      <c r="L21" s="14"/>
    </row>
    <row r="22" spans="1:12" s="1" customFormat="1" ht="165.95" customHeight="1">
      <c r="A22" s="5">
        <v>20</v>
      </c>
      <c r="B22" s="12" t="s">
        <v>12</v>
      </c>
      <c r="C22" s="12"/>
      <c r="D22" s="13" t="str">
        <f>HYPERLINK("http://7flowers-decor.ru/upload/1c_catalog/import_files/4606500035533.jpg")</f>
        <v>http://7flowers-decor.ru/upload/1c_catalog/import_files/4606500035533.jpg</v>
      </c>
      <c r="E22" s="5">
        <v>4606500035533</v>
      </c>
      <c r="F22" s="7" t="s">
        <v>43</v>
      </c>
      <c r="G22" s="8" t="s">
        <v>40</v>
      </c>
      <c r="H22" s="5">
        <v>1</v>
      </c>
      <c r="I22" s="5">
        <v>20</v>
      </c>
      <c r="J22" s="9">
        <v>489</v>
      </c>
      <c r="K22" s="10">
        <v>415.65</v>
      </c>
      <c r="L22" s="14"/>
    </row>
    <row r="23" spans="1:12" s="1" customFormat="1" ht="165.95" customHeight="1">
      <c r="A23" s="5">
        <v>21</v>
      </c>
      <c r="B23" s="12" t="s">
        <v>12</v>
      </c>
      <c r="C23" s="12"/>
      <c r="D23" s="13" t="str">
        <f>HYPERLINK("http://7flowers-decor.ru/upload/1c_catalog/import_files/4606500035502.jpg")</f>
        <v>http://7flowers-decor.ru/upload/1c_catalog/import_files/4606500035502.jpg</v>
      </c>
      <c r="E23" s="5">
        <v>4606500035502</v>
      </c>
      <c r="F23" s="7" t="s">
        <v>43</v>
      </c>
      <c r="G23" s="8" t="s">
        <v>38</v>
      </c>
      <c r="H23" s="5">
        <v>1</v>
      </c>
      <c r="I23" s="5">
        <v>20</v>
      </c>
      <c r="J23" s="9">
        <v>489</v>
      </c>
      <c r="K23" s="10">
        <v>415.65</v>
      </c>
      <c r="L23" s="14"/>
    </row>
    <row r="24" spans="1:12" s="1" customFormat="1" ht="165.95" customHeight="1">
      <c r="A24" s="5">
        <v>22</v>
      </c>
      <c r="B24" s="12" t="s">
        <v>12</v>
      </c>
      <c r="C24" s="12"/>
      <c r="D24" s="13" t="str">
        <f>HYPERLINK("http://7flowers-decor.ru/upload/1c_catalog/import_files/4606500041725.jpg")</f>
        <v>http://7flowers-decor.ru/upload/1c_catalog/import_files/4606500041725.jpg</v>
      </c>
      <c r="E24" s="5">
        <v>4606500041725</v>
      </c>
      <c r="F24" s="7" t="s">
        <v>43</v>
      </c>
      <c r="G24" s="8" t="s">
        <v>44</v>
      </c>
      <c r="H24" s="5">
        <v>1</v>
      </c>
      <c r="I24" s="5">
        <v>20</v>
      </c>
      <c r="J24" s="9">
        <v>489</v>
      </c>
      <c r="K24" s="10">
        <v>415.65</v>
      </c>
      <c r="L24" s="14"/>
    </row>
    <row r="25" spans="1:12" s="1" customFormat="1" ht="165.95" customHeight="1">
      <c r="A25" s="5">
        <v>23</v>
      </c>
      <c r="B25" s="12" t="s">
        <v>12</v>
      </c>
      <c r="C25" s="12"/>
      <c r="D25" s="13" t="str">
        <f>HYPERLINK("http://7flowers-decor.ru/upload/1c_catalog/import_files/4606500035472.jpg")</f>
        <v>http://7flowers-decor.ru/upload/1c_catalog/import_files/4606500035472.jpg</v>
      </c>
      <c r="E25" s="5">
        <v>4606500035472</v>
      </c>
      <c r="F25" s="7" t="s">
        <v>43</v>
      </c>
      <c r="G25" s="8" t="s">
        <v>36</v>
      </c>
      <c r="H25" s="5">
        <v>1</v>
      </c>
      <c r="I25" s="5">
        <v>20</v>
      </c>
      <c r="J25" s="9">
        <v>489</v>
      </c>
      <c r="K25" s="10">
        <v>415.65</v>
      </c>
      <c r="L25" s="14"/>
    </row>
    <row r="26" spans="1:12" s="1" customFormat="1" ht="165.95" customHeight="1">
      <c r="A26" s="5">
        <v>24</v>
      </c>
      <c r="B26" s="12" t="s">
        <v>12</v>
      </c>
      <c r="C26" s="12"/>
      <c r="D26" s="13" t="str">
        <f>HYPERLINK("http://7flowers-decor.ru/upload/1c_catalog/import_files/4606500035458.jpg")</f>
        <v>http://7flowers-decor.ru/upload/1c_catalog/import_files/4606500035458.jpg</v>
      </c>
      <c r="E26" s="5">
        <v>4606500035458</v>
      </c>
      <c r="F26" s="7" t="s">
        <v>43</v>
      </c>
      <c r="G26" s="8" t="s">
        <v>39</v>
      </c>
      <c r="H26" s="5">
        <v>1</v>
      </c>
      <c r="I26" s="5">
        <v>20</v>
      </c>
      <c r="J26" s="9">
        <v>489</v>
      </c>
      <c r="K26" s="10">
        <v>415.65</v>
      </c>
      <c r="L26" s="14"/>
    </row>
    <row r="27" spans="1:12" s="1" customFormat="1" ht="165.95" customHeight="1">
      <c r="A27" s="5">
        <v>25</v>
      </c>
      <c r="B27" s="12" t="s">
        <v>12</v>
      </c>
      <c r="C27" s="12"/>
      <c r="D27" s="13" t="str">
        <f>HYPERLINK("http://7flowers-decor.ru/upload/1c_catalog/import_files/4606500035441.jpg")</f>
        <v>http://7flowers-decor.ru/upload/1c_catalog/import_files/4606500035441.jpg</v>
      </c>
      <c r="E27" s="5">
        <v>4606500035441</v>
      </c>
      <c r="F27" s="7" t="s">
        <v>43</v>
      </c>
      <c r="G27" s="8" t="s">
        <v>34</v>
      </c>
      <c r="H27" s="5">
        <v>1</v>
      </c>
      <c r="I27" s="5">
        <v>20</v>
      </c>
      <c r="J27" s="9">
        <v>489</v>
      </c>
      <c r="K27" s="10">
        <v>415.65</v>
      </c>
      <c r="L27" s="14"/>
    </row>
    <row r="28" spans="1:12" s="1" customFormat="1" ht="165.95" customHeight="1">
      <c r="A28" s="5">
        <v>26</v>
      </c>
      <c r="B28" s="12" t="s">
        <v>12</v>
      </c>
      <c r="C28" s="12"/>
      <c r="D28" s="13" t="str">
        <f>HYPERLINK("http://7flowers-decor.ru/upload/1c_catalog/import_files/4606500035465.jpg")</f>
        <v>http://7flowers-decor.ru/upload/1c_catalog/import_files/4606500035465.jpg</v>
      </c>
      <c r="E28" s="5">
        <v>4606500035465</v>
      </c>
      <c r="F28" s="7" t="s">
        <v>43</v>
      </c>
      <c r="G28" s="8" t="s">
        <v>45</v>
      </c>
      <c r="H28" s="5">
        <v>1</v>
      </c>
      <c r="I28" s="5">
        <v>20</v>
      </c>
      <c r="J28" s="9">
        <v>489</v>
      </c>
      <c r="K28" s="10">
        <v>415.65</v>
      </c>
      <c r="L28" s="14"/>
    </row>
    <row r="29" spans="1:12" s="1" customFormat="1" ht="165.95" customHeight="1">
      <c r="A29" s="5">
        <v>27</v>
      </c>
      <c r="B29" s="12" t="s">
        <v>12</v>
      </c>
      <c r="C29" s="12"/>
      <c r="D29" s="13" t="str">
        <f>HYPERLINK("http://7flowers-decor.ru/upload/1c_catalog/import_files/4606500035496.jpg")</f>
        <v>http://7flowers-decor.ru/upload/1c_catalog/import_files/4606500035496.jpg</v>
      </c>
      <c r="E29" s="5">
        <v>4606500035496</v>
      </c>
      <c r="F29" s="7" t="s">
        <v>43</v>
      </c>
      <c r="G29" s="8" t="s">
        <v>37</v>
      </c>
      <c r="H29" s="5">
        <v>1</v>
      </c>
      <c r="I29" s="5">
        <v>20</v>
      </c>
      <c r="J29" s="9">
        <v>489</v>
      </c>
      <c r="K29" s="10">
        <v>415.65</v>
      </c>
      <c r="L29" s="14"/>
    </row>
    <row r="30" spans="1:12" s="1" customFormat="1" ht="165.95" customHeight="1">
      <c r="A30" s="5">
        <v>28</v>
      </c>
      <c r="B30" s="12" t="s">
        <v>12</v>
      </c>
      <c r="C30" s="12"/>
      <c r="D30" s="13" t="str">
        <f>HYPERLINK("http://7flowers-decor.ru/upload/1c_catalog/import_files/4606500062829.jpg")</f>
        <v>http://7flowers-decor.ru/upload/1c_catalog/import_files/4606500062829.jpg</v>
      </c>
      <c r="E30" s="5">
        <v>4606500062829</v>
      </c>
      <c r="F30" s="7" t="s">
        <v>46</v>
      </c>
      <c r="G30" s="8" t="s">
        <v>35</v>
      </c>
      <c r="H30" s="5">
        <v>1</v>
      </c>
      <c r="I30" s="5">
        <v>80</v>
      </c>
      <c r="J30" s="9">
        <v>58</v>
      </c>
      <c r="K30" s="10">
        <v>49.3</v>
      </c>
      <c r="L30" s="14"/>
    </row>
    <row r="31" spans="1:12" s="1" customFormat="1" ht="165.95" customHeight="1">
      <c r="A31" s="5">
        <v>29</v>
      </c>
      <c r="B31" s="12" t="s">
        <v>12</v>
      </c>
      <c r="C31" s="12"/>
      <c r="D31" s="13" t="str">
        <f>HYPERLINK("http://7flowers-decor.ru/upload/1c_catalog/import_files/4606500062928.jpg")</f>
        <v>http://7flowers-decor.ru/upload/1c_catalog/import_files/4606500062928.jpg</v>
      </c>
      <c r="E31" s="5">
        <v>4606500062928</v>
      </c>
      <c r="F31" s="7" t="s">
        <v>47</v>
      </c>
      <c r="G31" s="8" t="s">
        <v>40</v>
      </c>
      <c r="H31" s="5">
        <v>1</v>
      </c>
      <c r="I31" s="5">
        <v>80</v>
      </c>
      <c r="J31" s="9">
        <v>58</v>
      </c>
      <c r="K31" s="10">
        <v>49.3</v>
      </c>
      <c r="L31" s="14"/>
    </row>
    <row r="32" spans="1:12" s="1" customFormat="1" ht="165.95" customHeight="1">
      <c r="A32" s="5">
        <v>30</v>
      </c>
      <c r="B32" s="12" t="s">
        <v>12</v>
      </c>
      <c r="C32" s="12"/>
      <c r="D32" s="13" t="str">
        <f>HYPERLINK("http://7flowers-decor.ru/upload/1c_catalog/import_files/4606500414673.jpg")</f>
        <v>http://7flowers-decor.ru/upload/1c_catalog/import_files/4606500414673.jpg</v>
      </c>
      <c r="E32" s="5">
        <v>4606500414673</v>
      </c>
      <c r="F32" s="7" t="s">
        <v>43</v>
      </c>
      <c r="G32" s="8" t="s">
        <v>48</v>
      </c>
      <c r="H32" s="5">
        <v>1</v>
      </c>
      <c r="I32" s="5">
        <v>20</v>
      </c>
      <c r="J32" s="9">
        <v>489</v>
      </c>
      <c r="K32" s="10">
        <v>415.65</v>
      </c>
      <c r="L32" s="14"/>
    </row>
    <row r="33" spans="1:12" s="1" customFormat="1" ht="165.95" customHeight="1">
      <c r="A33" s="5">
        <v>31</v>
      </c>
      <c r="B33" s="12" t="s">
        <v>12</v>
      </c>
      <c r="C33" s="12"/>
      <c r="D33" s="13" t="str">
        <f>HYPERLINK("http://7flowers-decor.ru/upload/1c_catalog/import_files/4606500414697.jpg")</f>
        <v>http://7flowers-decor.ru/upload/1c_catalog/import_files/4606500414697.jpg</v>
      </c>
      <c r="E33" s="5">
        <v>4606500414697</v>
      </c>
      <c r="F33" s="7" t="s">
        <v>43</v>
      </c>
      <c r="G33" s="8" t="s">
        <v>49</v>
      </c>
      <c r="H33" s="5">
        <v>1</v>
      </c>
      <c r="I33" s="5">
        <v>20</v>
      </c>
      <c r="J33" s="9">
        <v>489</v>
      </c>
      <c r="K33" s="10">
        <v>415.65</v>
      </c>
      <c r="L33" s="14"/>
    </row>
  </sheetData>
  <sheetProtection algorithmName="SHA-512" hashValue="xIBRba/9YHc0WVFPNgdEu4e/tnqB/Ofgsa2cB6M5OnEJ7nk+xHmb8lueBQ+AfSsQ+Q2AGq/apv5gwX7nXuROfQ==" saltValue="udyvrBFadOfL6+GRKZiz7Q==" spinCount="100000" sheet="1" objects="1" scenarios="1"/>
  <mergeCells count="32">
    <mergeCell ref="B32:C32"/>
    <mergeCell ref="B33:C33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2015-10-09T14:47:28Z</dcterms:modified>
  <cp:category/>
  <cp:version/>
  <cp:contentType/>
  <cp:contentStatus/>
</cp:coreProperties>
</file>