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Новые документы жены\СП\Пеликан\Октябрь\"/>
    </mc:Choice>
  </mc:AlternateContent>
  <bookViews>
    <workbookView xWindow="0" yWindow="0" windowWidth="20490" windowHeight="7905"/>
  </bookViews>
  <sheets>
    <sheet name="Лист1" sheetId="1" r:id="rId1"/>
  </sheets>
  <calcPr calcId="152511"/>
</workbook>
</file>

<file path=xl/calcChain.xml><?xml version="1.0" encoding="utf-8"?>
<calcChain xmlns="http://schemas.openxmlformats.org/spreadsheetml/2006/main">
  <c r="M9" i="1" l="1"/>
  <c r="M10" i="1"/>
  <c r="M11" i="1"/>
  <c r="M14" i="1"/>
  <c r="M15" i="1"/>
  <c r="M16" i="1"/>
  <c r="M19" i="1"/>
  <c r="M20" i="1"/>
  <c r="M21" i="1"/>
  <c r="M25" i="1"/>
  <c r="M26" i="1"/>
  <c r="M27" i="1"/>
  <c r="M30" i="1"/>
  <c r="M31" i="1"/>
  <c r="M32" i="1"/>
  <c r="M35" i="1"/>
  <c r="M36" i="1"/>
  <c r="M37" i="1"/>
  <c r="M38" i="1"/>
  <c r="M41" i="1"/>
  <c r="M42" i="1"/>
  <c r="M43" i="1"/>
  <c r="M44" i="1"/>
  <c r="M47" i="1"/>
  <c r="M48" i="1"/>
  <c r="M49" i="1"/>
  <c r="M50" i="1"/>
  <c r="M53" i="1"/>
  <c r="M54" i="1"/>
  <c r="M55" i="1"/>
  <c r="M56" i="1"/>
  <c r="M59" i="1"/>
  <c r="M60" i="1"/>
  <c r="M61" i="1"/>
  <c r="M62" i="1"/>
  <c r="M65" i="1"/>
  <c r="M66" i="1"/>
  <c r="M67" i="1"/>
  <c r="M68" i="1"/>
  <c r="M71" i="1"/>
  <c r="M72" i="1"/>
  <c r="M73" i="1"/>
  <c r="M74" i="1"/>
  <c r="M75" i="1"/>
  <c r="M76" i="1"/>
  <c r="M77" i="1"/>
  <c r="M78" i="1"/>
  <c r="M81" i="1"/>
  <c r="M84" i="1"/>
  <c r="M85" i="1"/>
  <c r="M88" i="1"/>
  <c r="M89" i="1"/>
  <c r="M90" i="1"/>
  <c r="M93" i="1"/>
  <c r="M94" i="1"/>
  <c r="M97" i="1"/>
  <c r="M98" i="1"/>
  <c r="M99" i="1"/>
  <c r="M103" i="1"/>
  <c r="M104" i="1"/>
  <c r="M105" i="1"/>
  <c r="M106" i="1"/>
  <c r="M107" i="1"/>
  <c r="M108" i="1"/>
  <c r="M111" i="1"/>
  <c r="M112" i="1"/>
  <c r="M113" i="1"/>
  <c r="M116" i="1"/>
  <c r="M117" i="1"/>
  <c r="M118" i="1"/>
  <c r="M121" i="1"/>
  <c r="M122" i="1"/>
  <c r="M123" i="1"/>
  <c r="M126" i="1"/>
  <c r="M127" i="1"/>
  <c r="M128" i="1"/>
  <c r="M129" i="1"/>
  <c r="M130" i="1"/>
  <c r="M131" i="1"/>
  <c r="M134" i="1"/>
  <c r="M135" i="1"/>
  <c r="M136" i="1"/>
  <c r="M139" i="1"/>
  <c r="M140" i="1"/>
  <c r="M141" i="1"/>
  <c r="M144" i="1"/>
  <c r="M145" i="1"/>
  <c r="M146" i="1"/>
  <c r="M149" i="1"/>
  <c r="M150" i="1"/>
  <c r="M151" i="1"/>
  <c r="M154" i="1"/>
  <c r="M155" i="1"/>
  <c r="M156" i="1"/>
  <c r="M159" i="1"/>
  <c r="M160" i="1"/>
  <c r="M161" i="1"/>
  <c r="M164" i="1"/>
  <c r="M165" i="1"/>
  <c r="M168" i="1"/>
  <c r="M169" i="1"/>
  <c r="M170" i="1"/>
  <c r="M173" i="1"/>
  <c r="M174" i="1"/>
  <c r="M175" i="1"/>
  <c r="M176" i="1"/>
  <c r="M177" i="1"/>
  <c r="M180" i="1"/>
  <c r="M183" i="1"/>
  <c r="M184" i="1"/>
  <c r="M185" i="1"/>
  <c r="M188" i="1"/>
  <c r="M189" i="1"/>
  <c r="M190" i="1"/>
  <c r="M193" i="1"/>
  <c r="M194" i="1"/>
  <c r="M195" i="1"/>
  <c r="M198" i="1"/>
  <c r="M199" i="1"/>
  <c r="M200" i="1"/>
  <c r="M201" i="1"/>
  <c r="M204" i="1"/>
  <c r="M205" i="1"/>
  <c r="M206" i="1"/>
  <c r="M207" i="1"/>
  <c r="M208" i="1"/>
  <c r="M209" i="1"/>
  <c r="M212" i="1"/>
  <c r="M213" i="1"/>
  <c r="M214" i="1"/>
  <c r="M215" i="1"/>
  <c r="M218" i="1"/>
  <c r="M219" i="1"/>
  <c r="M220" i="1"/>
  <c r="M223" i="1"/>
  <c r="M224" i="1"/>
  <c r="M225" i="1"/>
  <c r="M226" i="1"/>
  <c r="M229" i="1"/>
  <c r="M230" i="1"/>
  <c r="M231" i="1"/>
  <c r="M234" i="1"/>
  <c r="M235" i="1"/>
  <c r="M236" i="1"/>
  <c r="M239" i="1"/>
  <c r="M240" i="1"/>
  <c r="M241" i="1"/>
  <c r="M244" i="1"/>
  <c r="M245" i="1"/>
  <c r="M246" i="1"/>
  <c r="M249" i="1"/>
  <c r="M250" i="1"/>
  <c r="M251" i="1"/>
  <c r="M254" i="1"/>
  <c r="M255" i="1"/>
  <c r="M256" i="1"/>
  <c r="M259" i="1"/>
  <c r="M260" i="1"/>
  <c r="M261" i="1"/>
  <c r="M264" i="1"/>
  <c r="M265" i="1"/>
  <c r="M266" i="1"/>
  <c r="M269" i="1"/>
  <c r="M270" i="1"/>
  <c r="M271" i="1"/>
  <c r="M274" i="1"/>
  <c r="M275" i="1"/>
  <c r="M276" i="1"/>
  <c r="M280" i="1"/>
  <c r="M281" i="1"/>
  <c r="M282" i="1"/>
  <c r="M283" i="1"/>
  <c r="M286" i="1"/>
  <c r="M287" i="1"/>
  <c r="M288" i="1"/>
  <c r="M289" i="1"/>
  <c r="M292" i="1"/>
  <c r="M293" i="1"/>
  <c r="M294" i="1"/>
  <c r="M295" i="1"/>
  <c r="M298" i="1"/>
  <c r="M299" i="1"/>
  <c r="M300" i="1"/>
  <c r="M301" i="1"/>
  <c r="M304" i="1"/>
  <c r="M305" i="1"/>
  <c r="M306" i="1"/>
  <c r="M309" i="1"/>
  <c r="M310" i="1"/>
  <c r="M311" i="1"/>
  <c r="H81" i="1"/>
  <c r="H82" i="1" s="1"/>
  <c r="H84" i="1"/>
  <c r="H85" i="1"/>
  <c r="H86" i="1" s="1"/>
  <c r="H93" i="1"/>
  <c r="H95" i="1" s="1"/>
  <c r="H94" i="1"/>
  <c r="H126" i="1"/>
  <c r="H132" i="1" s="1"/>
  <c r="H127" i="1"/>
  <c r="H128" i="1"/>
  <c r="H129" i="1"/>
  <c r="H130" i="1"/>
  <c r="H131" i="1"/>
  <c r="H134" i="1"/>
  <c r="H135" i="1"/>
  <c r="H136" i="1"/>
  <c r="H139" i="1"/>
  <c r="H142" i="1" s="1"/>
  <c r="H140" i="1"/>
  <c r="H141" i="1"/>
  <c r="H144" i="1"/>
  <c r="H147" i="1" s="1"/>
  <c r="H145" i="1"/>
  <c r="H146" i="1"/>
  <c r="H154" i="1"/>
  <c r="H155" i="1"/>
  <c r="H156" i="1"/>
  <c r="H159" i="1"/>
  <c r="H160" i="1"/>
  <c r="H161" i="1"/>
  <c r="H180" i="1"/>
  <c r="H181" i="1" s="1"/>
  <c r="H193" i="1"/>
  <c r="H194" i="1"/>
  <c r="H196" i="1" s="1"/>
  <c r="H195" i="1"/>
  <c r="H234" i="1"/>
  <c r="H235" i="1"/>
  <c r="H236" i="1"/>
  <c r="H280" i="1"/>
  <c r="H281" i="1"/>
  <c r="H282" i="1"/>
  <c r="H283" i="1"/>
  <c r="H304" i="1"/>
  <c r="H305" i="1"/>
  <c r="H306" i="1"/>
  <c r="H9" i="1"/>
  <c r="H12" i="1" s="1"/>
  <c r="H10" i="1"/>
  <c r="H11" i="1"/>
  <c r="H14" i="1"/>
  <c r="H17" i="1" s="1"/>
  <c r="H15" i="1"/>
  <c r="H16" i="1"/>
  <c r="H19" i="1"/>
  <c r="H20" i="1"/>
  <c r="H21" i="1"/>
  <c r="H25" i="1"/>
  <c r="H26" i="1"/>
  <c r="H27" i="1"/>
  <c r="H30" i="1"/>
  <c r="H33" i="1" s="1"/>
  <c r="H31" i="1"/>
  <c r="H32" i="1"/>
  <c r="H35" i="1"/>
  <c r="H36" i="1"/>
  <c r="H37" i="1"/>
  <c r="H38" i="1"/>
  <c r="H39" i="1"/>
  <c r="H41" i="1"/>
  <c r="H42" i="1"/>
  <c r="H43" i="1"/>
  <c r="H44" i="1"/>
  <c r="H45" i="1" s="1"/>
  <c r="H47" i="1"/>
  <c r="H48" i="1"/>
  <c r="H49" i="1"/>
  <c r="H50" i="1"/>
  <c r="H53" i="1"/>
  <c r="H54" i="1"/>
  <c r="H55" i="1"/>
  <c r="H56" i="1"/>
  <c r="H59" i="1"/>
  <c r="H60" i="1"/>
  <c r="H61" i="1"/>
  <c r="H62" i="1"/>
  <c r="H63" i="1" s="1"/>
  <c r="H65" i="1"/>
  <c r="H66" i="1"/>
  <c r="H67" i="1"/>
  <c r="H68" i="1"/>
  <c r="H71" i="1"/>
  <c r="H72" i="1"/>
  <c r="H73" i="1"/>
  <c r="H79" i="1" s="1"/>
  <c r="H74" i="1"/>
  <c r="H75" i="1"/>
  <c r="H76" i="1"/>
  <c r="H77" i="1"/>
  <c r="H78" i="1"/>
  <c r="H88" i="1"/>
  <c r="H89" i="1"/>
  <c r="H90" i="1"/>
  <c r="H97" i="1"/>
  <c r="H98" i="1"/>
  <c r="H99" i="1"/>
  <c r="H103" i="1"/>
  <c r="H109" i="1" s="1"/>
  <c r="H104" i="1"/>
  <c r="H105" i="1"/>
  <c r="H106" i="1"/>
  <c r="H107" i="1"/>
  <c r="H108" i="1"/>
  <c r="H111" i="1"/>
  <c r="H112" i="1"/>
  <c r="H113" i="1"/>
  <c r="H116" i="1"/>
  <c r="H117" i="1"/>
  <c r="H118" i="1"/>
  <c r="H119" i="1" s="1"/>
  <c r="H121" i="1"/>
  <c r="H122" i="1"/>
  <c r="H123" i="1"/>
  <c r="H149" i="1"/>
  <c r="H150" i="1"/>
  <c r="H151" i="1"/>
  <c r="H164" i="1"/>
  <c r="H165" i="1"/>
  <c r="H166" i="1" s="1"/>
  <c r="H168" i="1"/>
  <c r="H169" i="1"/>
  <c r="H170" i="1"/>
  <c r="H171" i="1" s="1"/>
  <c r="H173" i="1"/>
  <c r="H174" i="1"/>
  <c r="H175" i="1"/>
  <c r="H176" i="1"/>
  <c r="H177" i="1"/>
  <c r="H183" i="1"/>
  <c r="H184" i="1"/>
  <c r="H186" i="1" s="1"/>
  <c r="H185" i="1"/>
  <c r="H188" i="1"/>
  <c r="H189" i="1"/>
  <c r="H190" i="1"/>
  <c r="H198" i="1"/>
  <c r="H199" i="1"/>
  <c r="H200" i="1"/>
  <c r="H201" i="1"/>
  <c r="H204" i="1"/>
  <c r="H205" i="1"/>
  <c r="H206" i="1"/>
  <c r="H207" i="1"/>
  <c r="H208" i="1"/>
  <c r="H209" i="1"/>
  <c r="H212" i="1"/>
  <c r="H213" i="1"/>
  <c r="H216" i="1" s="1"/>
  <c r="H214" i="1"/>
  <c r="H215" i="1"/>
  <c r="H218" i="1"/>
  <c r="H219" i="1"/>
  <c r="H220" i="1"/>
  <c r="H223" i="1"/>
  <c r="H224" i="1"/>
  <c r="H227" i="1" s="1"/>
  <c r="H225" i="1"/>
  <c r="H226" i="1"/>
  <c r="H229" i="1"/>
  <c r="H232" i="1" s="1"/>
  <c r="H230" i="1"/>
  <c r="H231" i="1"/>
  <c r="H239" i="1"/>
  <c r="H242" i="1" s="1"/>
  <c r="H240" i="1"/>
  <c r="H241" i="1"/>
  <c r="H244" i="1"/>
  <c r="H247" i="1" s="1"/>
  <c r="H245" i="1"/>
  <c r="H246" i="1"/>
  <c r="H249" i="1"/>
  <c r="H252" i="1" s="1"/>
  <c r="H250" i="1"/>
  <c r="H251" i="1"/>
  <c r="H254" i="1"/>
  <c r="H257" i="1" s="1"/>
  <c r="H255" i="1"/>
  <c r="H256" i="1"/>
  <c r="H259" i="1"/>
  <c r="H262" i="1" s="1"/>
  <c r="H260" i="1"/>
  <c r="H261" i="1"/>
  <c r="H264" i="1"/>
  <c r="H267" i="1" s="1"/>
  <c r="H265" i="1"/>
  <c r="H266" i="1"/>
  <c r="H269" i="1"/>
  <c r="H270" i="1"/>
  <c r="H272" i="1" s="1"/>
  <c r="H271" i="1"/>
  <c r="H274" i="1"/>
  <c r="H277" i="1" s="1"/>
  <c r="H275" i="1"/>
  <c r="H276" i="1"/>
  <c r="H286" i="1"/>
  <c r="H287" i="1"/>
  <c r="H288" i="1"/>
  <c r="H289" i="1"/>
  <c r="H292" i="1"/>
  <c r="H293" i="1"/>
  <c r="H294" i="1"/>
  <c r="H295" i="1"/>
  <c r="H298" i="1"/>
  <c r="H299" i="1"/>
  <c r="H302" i="1" s="1"/>
  <c r="H300" i="1"/>
  <c r="H301" i="1"/>
  <c r="H309" i="1"/>
  <c r="H310" i="1"/>
  <c r="H311" i="1"/>
  <c r="G12" i="1"/>
  <c r="G17" i="1"/>
  <c r="G22" i="1"/>
  <c r="G28" i="1"/>
  <c r="G33" i="1"/>
  <c r="G39" i="1"/>
  <c r="G45" i="1"/>
  <c r="G51" i="1"/>
  <c r="G57" i="1"/>
  <c r="G63" i="1"/>
  <c r="G69" i="1"/>
  <c r="G79" i="1"/>
  <c r="G82" i="1"/>
  <c r="G86" i="1"/>
  <c r="G91" i="1"/>
  <c r="G95" i="1"/>
  <c r="G100" i="1"/>
  <c r="G109" i="1"/>
  <c r="G114" i="1"/>
  <c r="G119" i="1"/>
  <c r="G124" i="1"/>
  <c r="G132" i="1"/>
  <c r="G137" i="1"/>
  <c r="G142" i="1"/>
  <c r="G147" i="1"/>
  <c r="G152" i="1"/>
  <c r="G157" i="1"/>
  <c r="G162" i="1"/>
  <c r="G166" i="1"/>
  <c r="G171" i="1"/>
  <c r="G178" i="1"/>
  <c r="G181" i="1"/>
  <c r="G186" i="1"/>
  <c r="G191" i="1"/>
  <c r="G196" i="1"/>
  <c r="G202" i="1"/>
  <c r="G210" i="1"/>
  <c r="G216" i="1"/>
  <c r="G221" i="1"/>
  <c r="G227" i="1"/>
  <c r="G232" i="1"/>
  <c r="G237" i="1"/>
  <c r="G242" i="1"/>
  <c r="G247" i="1"/>
  <c r="G252" i="1"/>
  <c r="G257" i="1"/>
  <c r="G262" i="1"/>
  <c r="G267" i="1"/>
  <c r="G272" i="1"/>
  <c r="G277" i="1"/>
  <c r="G284" i="1"/>
  <c r="G290" i="1"/>
  <c r="G296" i="1"/>
  <c r="G302" i="1"/>
  <c r="G307" i="1"/>
  <c r="G312" i="1"/>
  <c r="H312" i="1" l="1"/>
  <c r="H221" i="1"/>
  <c r="H191" i="1"/>
  <c r="H124" i="1"/>
  <c r="H91" i="1"/>
  <c r="H51" i="1"/>
  <c r="H22" i="1"/>
  <c r="H284" i="1"/>
  <c r="H157" i="1"/>
  <c r="H290" i="1"/>
  <c r="H202" i="1"/>
  <c r="H178" i="1"/>
  <c r="H152" i="1"/>
  <c r="H100" i="1"/>
  <c r="H57" i="1"/>
  <c r="H28" i="1"/>
  <c r="H307" i="1"/>
  <c r="H162" i="1"/>
  <c r="H137" i="1"/>
  <c r="H296" i="1"/>
  <c r="H210" i="1"/>
  <c r="H114" i="1"/>
  <c r="H69" i="1"/>
  <c r="H237" i="1"/>
</calcChain>
</file>

<file path=xl/sharedStrings.xml><?xml version="1.0" encoding="utf-8"?>
<sst xmlns="http://schemas.openxmlformats.org/spreadsheetml/2006/main" count="1249" uniqueCount="545">
  <si>
    <t xml:space="preserve">   Baby</t>
  </si>
  <si>
    <t xml:space="preserve">   Baby small</t>
  </si>
  <si>
    <t xml:space="preserve">   Брюки</t>
  </si>
  <si>
    <t>SP(2)416 брюки детские</t>
  </si>
  <si>
    <t>ЦБ000010828</t>
  </si>
  <si>
    <t>3-6,Multy</t>
  </si>
  <si>
    <t>F2084</t>
  </si>
  <si>
    <t>SP(2)416 3-6,Multy</t>
  </si>
  <si>
    <t>-20,3 %</t>
  </si>
  <si>
    <t>6-9,Multy</t>
  </si>
  <si>
    <t>F2085</t>
  </si>
  <si>
    <t>SP(2)416 6-9,Multy</t>
  </si>
  <si>
    <t>9-12,Multy</t>
  </si>
  <si>
    <t>F2086</t>
  </si>
  <si>
    <t>SP(2)416 9-12,Multy</t>
  </si>
  <si>
    <t>ИТОГО ПО SP(2)416:</t>
  </si>
  <si>
    <t>SP(2)419 брюки детские</t>
  </si>
  <si>
    <t>ЦБ000010829</t>
  </si>
  <si>
    <t>SP(2)419 3-6,Multy</t>
  </si>
  <si>
    <t>-19,96 %</t>
  </si>
  <si>
    <t>SP(2)419 6-9,Multy</t>
  </si>
  <si>
    <t>SP(2)419 9-12,Multy</t>
  </si>
  <si>
    <t>ИТОГО ПО SP(2)419:</t>
  </si>
  <si>
    <t>SP(2)420 брюки детские</t>
  </si>
  <si>
    <t>ЦБ000010830</t>
  </si>
  <si>
    <t>SP(2)420 3-6,Multy</t>
  </si>
  <si>
    <t>-19,91 %</t>
  </si>
  <si>
    <t>SP(2)420 6-9,Multy</t>
  </si>
  <si>
    <t>SP(2)420 9-12,Multy</t>
  </si>
  <si>
    <t>ИТОГО ПО SP(2)420:</t>
  </si>
  <si>
    <t xml:space="preserve">   Комбинезоны, полукомбинезоны</t>
  </si>
  <si>
    <t>SBJ(2)421 полукомбинезон детский</t>
  </si>
  <si>
    <t>ЦБ000010817</t>
  </si>
  <si>
    <t>1-3,Multy</t>
  </si>
  <si>
    <t>F3882</t>
  </si>
  <si>
    <t>SBJ(2)421 1-3,Multy</t>
  </si>
  <si>
    <t>SBJ(2)421 3-6,Multy</t>
  </si>
  <si>
    <t>SBJ(2)421 6-9,Multy</t>
  </si>
  <si>
    <t>ИТОГО ПО SBJ(2)421:</t>
  </si>
  <si>
    <t>SBJ417 полукомбинезон детский</t>
  </si>
  <si>
    <t>ЦБ000010815</t>
  </si>
  <si>
    <t>1-3,Blue stripe</t>
  </si>
  <si>
    <t>F4570</t>
  </si>
  <si>
    <t>SBJ417 1-3,Blue stripe</t>
  </si>
  <si>
    <t>-20,27 %</t>
  </si>
  <si>
    <t>3-6,Blue stripe</t>
  </si>
  <si>
    <t>F4571</t>
  </si>
  <si>
    <t>SBJ417 3-6,Blue stripe</t>
  </si>
  <si>
    <t>6-9,Blue stripe</t>
  </si>
  <si>
    <t>F4572</t>
  </si>
  <si>
    <t>SBJ417 6-9,Blue stripe</t>
  </si>
  <si>
    <t>ИТОГО ПО SBJ417:</t>
  </si>
  <si>
    <t>SBJ420 полукомбинезон детский</t>
  </si>
  <si>
    <t>ЦБ000010816</t>
  </si>
  <si>
    <t>1-3,Candy stripe</t>
  </si>
  <si>
    <t>F4574</t>
  </si>
  <si>
    <t>SBJ420 1-3,Candy stripe</t>
  </si>
  <si>
    <t>-20,06 %</t>
  </si>
  <si>
    <t>3-6,Candy stripe</t>
  </si>
  <si>
    <t>F4547</t>
  </si>
  <si>
    <t>SBJ420 3-6,Candy stripe</t>
  </si>
  <si>
    <t>6-9,Candy stripe</t>
  </si>
  <si>
    <t>F4548</t>
  </si>
  <si>
    <t>SBJ420 6-9,Candy stripe</t>
  </si>
  <si>
    <t>9-12,Candy stripe</t>
  </si>
  <si>
    <t>F4549</t>
  </si>
  <si>
    <t>SBJ420 9-12,Candy stripe</t>
  </si>
  <si>
    <t>ИТОГО ПО SBJ420:</t>
  </si>
  <si>
    <t>SBJX(3)414 полукомбинезон детский</t>
  </si>
  <si>
    <t>ЦБ000010818</t>
  </si>
  <si>
    <t>SBJX(3)414 1-3,Multy</t>
  </si>
  <si>
    <t>SBJX(3)414 3-6,Multy</t>
  </si>
  <si>
    <t>SBJX(3)414 6-9,Multy</t>
  </si>
  <si>
    <t>SBJX(3)414 9-12,Multy</t>
  </si>
  <si>
    <t>ИТОГО ПО SBJX(3)414:</t>
  </si>
  <si>
    <t>SBJX(3)415 полукомбинезон детский</t>
  </si>
  <si>
    <t>ЦБ000010819</t>
  </si>
  <si>
    <t>SBJX(3)415 1-3,Multy</t>
  </si>
  <si>
    <t>-19,9 %</t>
  </si>
  <si>
    <t>SBJX(3)415 3-6,Multy</t>
  </si>
  <si>
    <t>SBJX(3)415 6-9,Multy</t>
  </si>
  <si>
    <t>SBJX(3)415 9-12,Multy</t>
  </si>
  <si>
    <t>ИТОГО ПО SBJX(3)415:</t>
  </si>
  <si>
    <t>SRJ(2)414 комбинезон детский</t>
  </si>
  <si>
    <t>ЦБ000010832</t>
  </si>
  <si>
    <t>SRJ(2)414 1-3,Multy</t>
  </si>
  <si>
    <t>-20,07 %</t>
  </si>
  <si>
    <t>SRJ(2)414 3-6,Multy</t>
  </si>
  <si>
    <t>SRJ(2)414 6-9,Multy</t>
  </si>
  <si>
    <t>SRJ(2)414 9-12,Multy</t>
  </si>
  <si>
    <t>ИТОГО ПО SRJ(2)414:</t>
  </si>
  <si>
    <t>SRJ(2)417 комбинезон детский</t>
  </si>
  <si>
    <t>ЦБ000010833</t>
  </si>
  <si>
    <t>SRJ(2)417 1-3,Multy</t>
  </si>
  <si>
    <t>-20,08 %</t>
  </si>
  <si>
    <t>SRJ(2)417 3-6,Multy</t>
  </si>
  <si>
    <t>SRJ(2)417 6-9,Multy</t>
  </si>
  <si>
    <t>SRJ(2)417 9-12,Multy</t>
  </si>
  <si>
    <t>ИТОГО ПО SRJ(2)417:</t>
  </si>
  <si>
    <t>SRJ(2)420 комбинезон детский</t>
  </si>
  <si>
    <t>ЦБ000010834</t>
  </si>
  <si>
    <t>SRJ(2)420 1-3,Multy</t>
  </si>
  <si>
    <t>SRJ(2)420 3-6,Multy</t>
  </si>
  <si>
    <t>SRJ(2)420 6-9,Multy</t>
  </si>
  <si>
    <t>SRJ(2)420 9-12,Multy</t>
  </si>
  <si>
    <t>ИТОГО ПО SRJ(2)420:</t>
  </si>
  <si>
    <t>SRJ416 комбинезон детский</t>
  </si>
  <si>
    <t>ЦБ000010831</t>
  </si>
  <si>
    <t>1-3,Lemon</t>
  </si>
  <si>
    <t>F3855</t>
  </si>
  <si>
    <t>SRJ416 1-3,Lemon</t>
  </si>
  <si>
    <t>-20,22 %</t>
  </si>
  <si>
    <t>1-3,Skydiver</t>
  </si>
  <si>
    <t>F4581</t>
  </si>
  <si>
    <t>SRJ416 1-3,Skydiver</t>
  </si>
  <si>
    <t>3-6,Lemon</t>
  </si>
  <si>
    <t>F3856</t>
  </si>
  <si>
    <t>SRJ416 3-6,Lemon</t>
  </si>
  <si>
    <t>3-6,Skydiver</t>
  </si>
  <si>
    <t>F4550</t>
  </si>
  <si>
    <t>SRJ416 3-6,Skydiver</t>
  </si>
  <si>
    <t>6-9,Lemon</t>
  </si>
  <si>
    <t>F3857</t>
  </si>
  <si>
    <t>SRJ416 6-9,Lemon</t>
  </si>
  <si>
    <t>6-9,Skydiver</t>
  </si>
  <si>
    <t>F4551</t>
  </si>
  <si>
    <t>SRJ416 6-9,Skydiver</t>
  </si>
  <si>
    <t>9-12,Lemon</t>
  </si>
  <si>
    <t>F3858</t>
  </si>
  <si>
    <t>SRJ416 9-12,Lemon</t>
  </si>
  <si>
    <t>9-12,Skydiver</t>
  </si>
  <si>
    <t>F4552</t>
  </si>
  <si>
    <t>SRJ416 9-12,Skydiver</t>
  </si>
  <si>
    <t>ИТОГО ПО SRJ416:</t>
  </si>
  <si>
    <t>SRJK415 комбинезон детский</t>
  </si>
  <si>
    <t>ЦБ000010835</t>
  </si>
  <si>
    <t>3-6,Sky</t>
  </si>
  <si>
    <t>F2108</t>
  </si>
  <si>
    <t>SRJK415 3-6,Sky</t>
  </si>
  <si>
    <t>ИТОГО ПО SRJK415:</t>
  </si>
  <si>
    <t>SRJK416 комбинезон детский</t>
  </si>
  <si>
    <t>ЦБ000010836</t>
  </si>
  <si>
    <t>SRJK416 6-9,Lemon</t>
  </si>
  <si>
    <t>SRJK416 9-12,Lemon</t>
  </si>
  <si>
    <t>ИТОГО ПО SRJK416:</t>
  </si>
  <si>
    <t>SRJK419 комбинезон детский</t>
  </si>
  <si>
    <t>ЦБ000010837</t>
  </si>
  <si>
    <t>3-6,Grey stripe</t>
  </si>
  <si>
    <t>F2641</t>
  </si>
  <si>
    <t>SRJK419 3-6,Grey stripe</t>
  </si>
  <si>
    <t>6-9,Grey stripe</t>
  </si>
  <si>
    <t>F2642</t>
  </si>
  <si>
    <t>SRJK419 6-9,Grey stripe</t>
  </si>
  <si>
    <t>9-12,Grey stripe</t>
  </si>
  <si>
    <t>F2643</t>
  </si>
  <si>
    <t>SRJK419 9-12,Grey stripe</t>
  </si>
  <si>
    <t>ИТОГО ПО SRJK419:</t>
  </si>
  <si>
    <t>SRJK419/1 комбинезон детский</t>
  </si>
  <si>
    <t>ЦБ000010838</t>
  </si>
  <si>
    <t>3-6,Bubblegum</t>
  </si>
  <si>
    <t>F4578</t>
  </si>
  <si>
    <t>SRJK419/1 3-6,Bubblegum</t>
  </si>
  <si>
    <t>6-9,Bubblegum</t>
  </si>
  <si>
    <t>F4579</t>
  </si>
  <si>
    <t>SRJK419/1 6-9,Bubblegum</t>
  </si>
  <si>
    <t>ИТОГО ПО SRJK419/1:</t>
  </si>
  <si>
    <t>SRJK420 комбинезон детский</t>
  </si>
  <si>
    <t>ЦБ000010839</t>
  </si>
  <si>
    <t>3-6,Confetti</t>
  </si>
  <si>
    <t>F4564</t>
  </si>
  <si>
    <t>SRJK420 3-6,Confetti</t>
  </si>
  <si>
    <t>-20,03 %</t>
  </si>
  <si>
    <t>6-9,Confetti</t>
  </si>
  <si>
    <t>F4565</t>
  </si>
  <si>
    <t>SRJK420 6-9,Confetti</t>
  </si>
  <si>
    <t>9-12,Confetti</t>
  </si>
  <si>
    <t>F4566</t>
  </si>
  <si>
    <t>SRJK420 9-12,Confetti</t>
  </si>
  <si>
    <t>ИТОГО ПО SRJK420:</t>
  </si>
  <si>
    <t xml:space="preserve">   Комплекты</t>
  </si>
  <si>
    <t>SABB418 комплект  детский</t>
  </si>
  <si>
    <t>ЦБ000010778</t>
  </si>
  <si>
    <t>3-6,Coral</t>
  </si>
  <si>
    <t>F2120</t>
  </si>
  <si>
    <t>SABB418 3-6,Coral</t>
  </si>
  <si>
    <t>3-6,Mint</t>
  </si>
  <si>
    <t>F2672</t>
  </si>
  <si>
    <t>SABB418 3-6,Mint</t>
  </si>
  <si>
    <t>6-9,Coral</t>
  </si>
  <si>
    <t>F2121</t>
  </si>
  <si>
    <t>SABB418 6-9,Coral</t>
  </si>
  <si>
    <t>6-9,Mint</t>
  </si>
  <si>
    <t>F2673</t>
  </si>
  <si>
    <t>SABB418 6-9,Mint</t>
  </si>
  <si>
    <t>9-12,Coral</t>
  </si>
  <si>
    <t>F2122</t>
  </si>
  <si>
    <t>SABB418 9-12,Coral</t>
  </si>
  <si>
    <t>9-12,Mint</t>
  </si>
  <si>
    <t>F2674</t>
  </si>
  <si>
    <t>SABB418 9-12,Mint</t>
  </si>
  <si>
    <t>ИТОГО ПО SABB418:</t>
  </si>
  <si>
    <t>SABPB417 комплект  детский</t>
  </si>
  <si>
    <t>ЦБ000010779</t>
  </si>
  <si>
    <t>3-6,Orange</t>
  </si>
  <si>
    <t>F4535</t>
  </si>
  <si>
    <t>SABPB417 3-6,Orange</t>
  </si>
  <si>
    <t>-20,13 %</t>
  </si>
  <si>
    <t>6-9,Orange</t>
  </si>
  <si>
    <t>F4536</t>
  </si>
  <si>
    <t>SABPB417 6-9,Orange</t>
  </si>
  <si>
    <t>9-12,Orange</t>
  </si>
  <si>
    <t>F4537</t>
  </si>
  <si>
    <t>SABPB417 9-12,Orange</t>
  </si>
  <si>
    <t>ИТОГО ПО SABPB417:</t>
  </si>
  <si>
    <t>SABPQ420 комплект  детский</t>
  </si>
  <si>
    <t>ЦБ000010780</t>
  </si>
  <si>
    <t>3-6,Candy</t>
  </si>
  <si>
    <t>F2099</t>
  </si>
  <si>
    <t>SABPQ420 3-6,Candy</t>
  </si>
  <si>
    <t>6-9,Candy</t>
  </si>
  <si>
    <t>F2100</t>
  </si>
  <si>
    <t>SABPQ420 6-9,Candy</t>
  </si>
  <si>
    <t>9-12,Candy</t>
  </si>
  <si>
    <t>F2101</t>
  </si>
  <si>
    <t>SABPQ420 9-12,Candy</t>
  </si>
  <si>
    <t>ИТОГО ПО SABPQ420:</t>
  </si>
  <si>
    <t>SABS419 комплект  детский</t>
  </si>
  <si>
    <t>ЦБ000010781</t>
  </si>
  <si>
    <t>SABS419 3-6,Multy</t>
  </si>
  <si>
    <t>-19,97 %</t>
  </si>
  <si>
    <t>SABS419 6-9,Multy</t>
  </si>
  <si>
    <t>SABS419 9-12,Multy</t>
  </si>
  <si>
    <t>ИТОГО ПО SABS419:</t>
  </si>
  <si>
    <t>SADB418 комплект  детский</t>
  </si>
  <si>
    <t>ЦБ000010782</t>
  </si>
  <si>
    <t>SADB418 3-6,Coral</t>
  </si>
  <si>
    <t>SADB418 3-6,Mint</t>
  </si>
  <si>
    <t>SADB418 6-9,Coral</t>
  </si>
  <si>
    <t>SADB418 6-9,Mint</t>
  </si>
  <si>
    <t>SADB418 9-12,Coral</t>
  </si>
  <si>
    <t>SADB418 9-12,Mint</t>
  </si>
  <si>
    <t>ИТОГО ПО SADB418:</t>
  </si>
  <si>
    <t>SAJP418 комплект  детский</t>
  </si>
  <si>
    <t>ЦБ000010783</t>
  </si>
  <si>
    <t>SAJP418 3-6,Coral</t>
  </si>
  <si>
    <t>SAJP418 6-9,Coral</t>
  </si>
  <si>
    <t>SAJP418 9-12,Coral</t>
  </si>
  <si>
    <t>ИТОГО ПО SAJP418:</t>
  </si>
  <si>
    <t>SAJPB415 комплект  детский</t>
  </si>
  <si>
    <t>ЦБ000010784</t>
  </si>
  <si>
    <t>3-6,CREAM</t>
  </si>
  <si>
    <t>F3258</t>
  </si>
  <si>
    <t>SAJPB415 3-6,CREAM</t>
  </si>
  <si>
    <t>6-9,CREAM</t>
  </si>
  <si>
    <t>F3259</t>
  </si>
  <si>
    <t>SAJPB415 6-9,CREAM</t>
  </si>
  <si>
    <t>9-12,CREAM</t>
  </si>
  <si>
    <t>F3260</t>
  </si>
  <si>
    <t>SAJPB415 9-12,CREAM</t>
  </si>
  <si>
    <t>ИТОГО ПО SAJPB415:</t>
  </si>
  <si>
    <t>SAJPB419 комплект  детский</t>
  </si>
  <si>
    <t>ЦБ000010785</t>
  </si>
  <si>
    <t>3-6,Limelight</t>
  </si>
  <si>
    <t>F4538</t>
  </si>
  <si>
    <t>SAJPB419 3-6,Limelight</t>
  </si>
  <si>
    <t>6-9,Limelight</t>
  </si>
  <si>
    <t>F4539</t>
  </si>
  <si>
    <t>SAJPB419 6-9,Limelight</t>
  </si>
  <si>
    <t>9-12,Limelight</t>
  </si>
  <si>
    <t>F4540</t>
  </si>
  <si>
    <t>SAJPB419 9-12,Limelight</t>
  </si>
  <si>
    <t>ИТОГО ПО SAJPB419:</t>
  </si>
  <si>
    <t>SAJPB420 комплект  детский</t>
  </si>
  <si>
    <t>ЦБ000010786</t>
  </si>
  <si>
    <t>3-6,Melange</t>
  </si>
  <si>
    <t>F4541</t>
  </si>
  <si>
    <t>SAJPB420 3-6,Melange</t>
  </si>
  <si>
    <t>6-9,Melange</t>
  </si>
  <si>
    <t>F4542</t>
  </si>
  <si>
    <t>SAJPB420 6-9,Melange</t>
  </si>
  <si>
    <t>9-12,Melange</t>
  </si>
  <si>
    <t>F4543</t>
  </si>
  <si>
    <t>SAJPB420 9-12,Melange</t>
  </si>
  <si>
    <t>ИТОГО ПО SAJPB420:</t>
  </si>
  <si>
    <t>SAJPQ414 комплект  детский</t>
  </si>
  <si>
    <t>ЦБ000010787</t>
  </si>
  <si>
    <t>3-6,Ocean</t>
  </si>
  <si>
    <t>F4544</t>
  </si>
  <si>
    <t>SAJPQ414 3-6,Ocean</t>
  </si>
  <si>
    <t>6-9,Ocean</t>
  </si>
  <si>
    <t>F4545</t>
  </si>
  <si>
    <t>SAJPQ414 6-9,Ocean</t>
  </si>
  <si>
    <t>9-12,Ocean</t>
  </si>
  <si>
    <t>F4546</t>
  </si>
  <si>
    <t>SAJPQ414 9-12,Ocean</t>
  </si>
  <si>
    <t>ИТОГО ПО SAJPQ414:</t>
  </si>
  <si>
    <t>SAJPQ416 комплект  детский</t>
  </si>
  <si>
    <t>ЦБ000010788</t>
  </si>
  <si>
    <t>SAJPQ416 3-6,Lemon</t>
  </si>
  <si>
    <t>SAJPQ416 6-9,Lemon</t>
  </si>
  <si>
    <t>SAJPQ416 9-12,Lemon</t>
  </si>
  <si>
    <t>ИТОГО ПО SAJPQ416:</t>
  </si>
  <si>
    <t>SAJPQ421 комплект  детский</t>
  </si>
  <si>
    <t>ЦБ000010789</t>
  </si>
  <si>
    <t>6-9,Rose</t>
  </si>
  <si>
    <t>F2088</t>
  </si>
  <si>
    <t>SAJPQ421 6-9,Rose</t>
  </si>
  <si>
    <t>-19,88 %</t>
  </si>
  <si>
    <t>9-12,Rose</t>
  </si>
  <si>
    <t>F2089</t>
  </si>
  <si>
    <t>SAJPQ421 9-12,Rose</t>
  </si>
  <si>
    <t>ИТОГО ПО SAJPQ421:</t>
  </si>
  <si>
    <t>SAJQ420 комплект  детский</t>
  </si>
  <si>
    <t>ЦБ000010790</t>
  </si>
  <si>
    <t>SAJQ420 3-6,Candy stripe</t>
  </si>
  <si>
    <t>SAJQ420 6-9,Candy stripe</t>
  </si>
  <si>
    <t>SAJQ420 9-12,Candy stripe</t>
  </si>
  <si>
    <t>ИТОГО ПО SAJQ420:</t>
  </si>
  <si>
    <t>SAJRB416 комплект  детский</t>
  </si>
  <si>
    <t>ЦБ000010791</t>
  </si>
  <si>
    <t>SAJRB416 3-6,Skydiver</t>
  </si>
  <si>
    <t>-19,95 %</t>
  </si>
  <si>
    <t>SAJRB416 6-9,Lemon</t>
  </si>
  <si>
    <t>SAJRB416 6-9,Skydiver</t>
  </si>
  <si>
    <t>SAJRB416 9-12,Lemon</t>
  </si>
  <si>
    <t>SAJRB416 9-12,Skydiver</t>
  </si>
  <si>
    <t>ИТОГО ПО SAJRB416:</t>
  </si>
  <si>
    <t>SAML419 комплект  детский</t>
  </si>
  <si>
    <t>ЦБ000010793</t>
  </si>
  <si>
    <t>SAML419 3-6,Grey stripe</t>
  </si>
  <si>
    <t>ИТОГО ПО SAML419:</t>
  </si>
  <si>
    <t>SAPB417 комплект  детский</t>
  </si>
  <si>
    <t>ЦБ000010794</t>
  </si>
  <si>
    <t>SAPB417 3-6,Multy</t>
  </si>
  <si>
    <t>SAPB417 6-9,Multy</t>
  </si>
  <si>
    <t>SAPB417 9-12,Multy</t>
  </si>
  <si>
    <t>ИТОГО ПО SAPB417:</t>
  </si>
  <si>
    <t>SAPB421 комплект  детский</t>
  </si>
  <si>
    <t>ЦБ000010795</t>
  </si>
  <si>
    <t>SAPB421 3-6,Multy</t>
  </si>
  <si>
    <t>-20,16 %</t>
  </si>
  <si>
    <t>SAPB421 6-9,Multy</t>
  </si>
  <si>
    <t>SAPB421 9-12,Multy</t>
  </si>
  <si>
    <t>ИТОГО ПО SAPB421:</t>
  </si>
  <si>
    <t>SARB414 комплект  детский</t>
  </si>
  <si>
    <t>ЦБ000010796</t>
  </si>
  <si>
    <t>3-6,Ink stripe</t>
  </si>
  <si>
    <t>F4553</t>
  </si>
  <si>
    <t>SARB414 3-6,Ink stripe</t>
  </si>
  <si>
    <t>6-9,Ink stripe</t>
  </si>
  <si>
    <t>F4554</t>
  </si>
  <si>
    <t>SARB414 6-9,Ink stripe</t>
  </si>
  <si>
    <t>9-12,Ink stripe</t>
  </si>
  <si>
    <t>F4555</t>
  </si>
  <si>
    <t>SARB414 9-12,Ink stripe</t>
  </si>
  <si>
    <t>ИТОГО ПО SARB414:</t>
  </si>
  <si>
    <t>SARQ418 комплект  детский</t>
  </si>
  <si>
    <t>ЦБ000010797</t>
  </si>
  <si>
    <t>1-3,Coral</t>
  </si>
  <si>
    <t>F4556</t>
  </si>
  <si>
    <t>SARQ418 1-3,Coral</t>
  </si>
  <si>
    <t>-20,1 %</t>
  </si>
  <si>
    <t>SARQ418 3-6,Coral</t>
  </si>
  <si>
    <t>SARQ418 6-9,Coral</t>
  </si>
  <si>
    <t>SARQ418 9-12,Coral</t>
  </si>
  <si>
    <t>ИТОГО ПО SARQ418:</t>
  </si>
  <si>
    <t>SARQ418/1 комплект  детский</t>
  </si>
  <si>
    <t>ЦБ000010798</t>
  </si>
  <si>
    <t>SARQ418/1 3-6,Coral</t>
  </si>
  <si>
    <t>-19,93 %</t>
  </si>
  <si>
    <t>SARQ418/1 3-6,Mint</t>
  </si>
  <si>
    <t>SARQ418/1 6-9,Coral</t>
  </si>
  <si>
    <t>SARQ418/1 6-9,Mint</t>
  </si>
  <si>
    <t>SARQ418/1 9-12,Coral</t>
  </si>
  <si>
    <t>SARQ418/1 9-12,Mint</t>
  </si>
  <si>
    <t>ИТОГО ПО SARQ418/1:</t>
  </si>
  <si>
    <t>SARQ419 комплект  детский</t>
  </si>
  <si>
    <t>ЦБ000010799</t>
  </si>
  <si>
    <t>1-3,Limelight</t>
  </si>
  <si>
    <t>F4557</t>
  </si>
  <si>
    <t>SARQ419 1-3,Limelight</t>
  </si>
  <si>
    <t>SARQ419 3-6,Limelight</t>
  </si>
  <si>
    <t>SARQ419 6-9,Limelight</t>
  </si>
  <si>
    <t>SARQ419 9-12,Limelight</t>
  </si>
  <si>
    <t>ИТОГО ПО SARQ419:</t>
  </si>
  <si>
    <t>SARQ420 комплект  детский</t>
  </si>
  <si>
    <t>ЦБ000010800</t>
  </si>
  <si>
    <t>3-6,Melange mix</t>
  </si>
  <si>
    <t>F4558</t>
  </si>
  <si>
    <t>SARQ420 3-6,Melange mix</t>
  </si>
  <si>
    <t>6-9,Melange mix</t>
  </si>
  <si>
    <t>F4559</t>
  </si>
  <si>
    <t>SARQ420 6-9,Melange mix</t>
  </si>
  <si>
    <t>9-12,Melange mix</t>
  </si>
  <si>
    <t>F4560</t>
  </si>
  <si>
    <t>SARQ420 9-12,Melange mix</t>
  </si>
  <si>
    <t>ИТОГО ПО SARQ420:</t>
  </si>
  <si>
    <t>SARQ421 комплект  детский</t>
  </si>
  <si>
    <t>ЦБ000010801</t>
  </si>
  <si>
    <t>SARQ421 1-3,Multy</t>
  </si>
  <si>
    <t>SARQ421 3-6,Multy</t>
  </si>
  <si>
    <t>SARQ421 6-9,Multy</t>
  </si>
  <si>
    <t>SARQ421 9-12,Multy</t>
  </si>
  <si>
    <t>ИТОГО ПО SARQ421:</t>
  </si>
  <si>
    <t>SAXP416 комплект  детский</t>
  </si>
  <si>
    <t>ЦБ000010803</t>
  </si>
  <si>
    <t>SAXP416 3-6,Lemon</t>
  </si>
  <si>
    <t>SAXP416 6-9,Lemon</t>
  </si>
  <si>
    <t>SAXP416 9-12,Lemon</t>
  </si>
  <si>
    <t>ИТОГО ПО SAXP416:</t>
  </si>
  <si>
    <t>SAXP417 комплект  детский</t>
  </si>
  <si>
    <t>ЦБ000010804</t>
  </si>
  <si>
    <t>3-6,Scuba blue</t>
  </si>
  <si>
    <t>F4561</t>
  </si>
  <si>
    <t>SAXP417 3-6,Scuba blue</t>
  </si>
  <si>
    <t>6-9,Scuba blue</t>
  </si>
  <si>
    <t>F4562</t>
  </si>
  <si>
    <t>SAXP417 6-9,Scuba blue</t>
  </si>
  <si>
    <t>9-12,Scuba blue</t>
  </si>
  <si>
    <t>F4563</t>
  </si>
  <si>
    <t>SAXP417 9-12,Scuba blue</t>
  </si>
  <si>
    <t>ИТОГО ПО SAXP417:</t>
  </si>
  <si>
    <t>SAXP419 комплект  детский</t>
  </si>
  <si>
    <t>ЦБ000010806</t>
  </si>
  <si>
    <t>SAXP419 3-6,Grey stripe</t>
  </si>
  <si>
    <t>-19,98 %</t>
  </si>
  <si>
    <t>SAXP419 6-9,Grey stripe</t>
  </si>
  <si>
    <t>SAXP419 9-12,Grey stripe</t>
  </si>
  <si>
    <t>ИТОГО ПО SAXP419:</t>
  </si>
  <si>
    <t>SAXP420 комплект  детский</t>
  </si>
  <si>
    <t>ЦБ000010807</t>
  </si>
  <si>
    <t>SAXP420 3-6,Confetti</t>
  </si>
  <si>
    <t>SAXP420 6-9,Confetti</t>
  </si>
  <si>
    <t>SAXP420 9-12,Confetti</t>
  </si>
  <si>
    <t>ИТОГО ПО SAXP420:</t>
  </si>
  <si>
    <t>SAXPQ414 комплект  детский</t>
  </si>
  <si>
    <t>ЦБ000010808</t>
  </si>
  <si>
    <t>SAXPQ414 3-6,Ink stripe</t>
  </si>
  <si>
    <t>SAXPQ414 6-9,Ink stripe</t>
  </si>
  <si>
    <t>SAXPQ414 9-12,Ink stripe</t>
  </si>
  <si>
    <t>ИТОГО ПО SAXPQ414:</t>
  </si>
  <si>
    <t>SAXPQ414/1 комплект  детский</t>
  </si>
  <si>
    <t>ЦБ000010809</t>
  </si>
  <si>
    <t>3-6,Stars</t>
  </si>
  <si>
    <t>F4567</t>
  </si>
  <si>
    <t>SAXPQ414/1 3-6,Stars</t>
  </si>
  <si>
    <t>6-9,Stars</t>
  </si>
  <si>
    <t>F4568</t>
  </si>
  <si>
    <t>SAXPQ414/1 6-9,Stars</t>
  </si>
  <si>
    <t>9-12,Stars</t>
  </si>
  <si>
    <t>F4569</t>
  </si>
  <si>
    <t>SAXPQ414/1 9-12,Stars</t>
  </si>
  <si>
    <t>ИТОГО ПО SAXPQ414/1:</t>
  </si>
  <si>
    <t>SAXPQ419 комплект  детский</t>
  </si>
  <si>
    <t>ЦБ000010810</t>
  </si>
  <si>
    <t>SAXPQ419 3-6,Limelight</t>
  </si>
  <si>
    <t>SAXPQ419 6-9,Limelight</t>
  </si>
  <si>
    <t>SAXPQ419 9-12,Limelight</t>
  </si>
  <si>
    <t>ИТОГО ПО SAXPQ419:</t>
  </si>
  <si>
    <t>SAXPQ421 комплект  детский</t>
  </si>
  <si>
    <t>ЦБ000010812</t>
  </si>
  <si>
    <t>3-6,Rose</t>
  </si>
  <si>
    <t>F2087</t>
  </si>
  <si>
    <t>SAXPQ421 3-6,Rose</t>
  </si>
  <si>
    <t>SAXPQ421 6-9,Rose</t>
  </si>
  <si>
    <t>SAXPQ421 9-12,Rose</t>
  </si>
  <si>
    <t>ИТОГО ПО SAXPQ421:</t>
  </si>
  <si>
    <t>SAXQ415 комплект  детский</t>
  </si>
  <si>
    <t>ЦБ000010813</t>
  </si>
  <si>
    <t>3-6,Aqua</t>
  </si>
  <si>
    <t>F2182</t>
  </si>
  <si>
    <t>SAXQ415 3-6,Aqua</t>
  </si>
  <si>
    <t>-19,87 %</t>
  </si>
  <si>
    <t>6-9,Aqua</t>
  </si>
  <si>
    <t>F2183</t>
  </si>
  <si>
    <t>SAXQ415 6-9,Aqua</t>
  </si>
  <si>
    <t>9-12,Aqua</t>
  </si>
  <si>
    <t>F2184</t>
  </si>
  <si>
    <t>SAXQ415 9-12,Aqua</t>
  </si>
  <si>
    <t>ИТОГО ПО SAXQ415:</t>
  </si>
  <si>
    <t>SAXQ417 комплект  детский</t>
  </si>
  <si>
    <t>ЦБ000010814</t>
  </si>
  <si>
    <t>SAXQ417 3-6,Orange</t>
  </si>
  <si>
    <t>-20,12 %</t>
  </si>
  <si>
    <t>SAXQ417 6-9,Orange</t>
  </si>
  <si>
    <t>SAXQ417 9-12,Orange</t>
  </si>
  <si>
    <t>ИТОГО ПО SAXQ417:</t>
  </si>
  <si>
    <t xml:space="preserve">   Рубашки, кофты, жакеты, джемпера</t>
  </si>
  <si>
    <t>SJ(2)415 рубашечка детская с длинными рукавами</t>
  </si>
  <si>
    <t>ЦБ000010820</t>
  </si>
  <si>
    <t>SJ(2)415 1-3,Multy</t>
  </si>
  <si>
    <t>SJ(2)415 3-6,Multy</t>
  </si>
  <si>
    <t>SJ(2)415 6-9,Multy</t>
  </si>
  <si>
    <t>SJ(2)415 9-12,Multy</t>
  </si>
  <si>
    <t>ИТОГО ПО SJ(2)415:</t>
  </si>
  <si>
    <t>SJ(2)417 рубашечка детская с длинными рукавами</t>
  </si>
  <si>
    <t>ЦБ000010821</t>
  </si>
  <si>
    <t>SJ(2)417 1-3,Multy</t>
  </si>
  <si>
    <t>SJ(2)417 3-6,Multy</t>
  </si>
  <si>
    <t>SJ(2)417 6-9,Multy</t>
  </si>
  <si>
    <t>SJ(2)417 9-12,Multy</t>
  </si>
  <si>
    <t>ИТОГО ПО SJ(2)417:</t>
  </si>
  <si>
    <t>SJ(3)416 рубашечка детская с длинными рукавами</t>
  </si>
  <si>
    <t>ЦБ000010823</t>
  </si>
  <si>
    <t>SJ(3)416 1-3,Multy</t>
  </si>
  <si>
    <t>-20,14 %</t>
  </si>
  <si>
    <t>SJ(3)416 3-6,Multy</t>
  </si>
  <si>
    <t>SJ(3)416 6-9,Multy</t>
  </si>
  <si>
    <t>SJ(3)416 9-12,Multy</t>
  </si>
  <si>
    <t>ИТОГО ПО SJ(3)416:</t>
  </si>
  <si>
    <t>SJ(3)418 рубашечка детская с длинными рукавами</t>
  </si>
  <si>
    <t>ЦБ000010824</t>
  </si>
  <si>
    <t>SJ(3)418 1-3,Multy</t>
  </si>
  <si>
    <t>SJ(3)418 3-6,Multy</t>
  </si>
  <si>
    <t>SJ(3)418 6-9,Multy</t>
  </si>
  <si>
    <t>SJ(3)418 9-12,Multy</t>
  </si>
  <si>
    <t>ИТОГО ПО SJ(3)418:</t>
  </si>
  <si>
    <t>SJXK418 куртка детская</t>
  </si>
  <si>
    <t>ЦБ000010825</t>
  </si>
  <si>
    <t>3-6,Vanilla</t>
  </si>
  <si>
    <t>F4575</t>
  </si>
  <si>
    <t>SJXK418 3-6,Vanilla</t>
  </si>
  <si>
    <t>6-9,Vanilla</t>
  </si>
  <si>
    <t>F4576</t>
  </si>
  <si>
    <t>SJXK418 6-9,Vanilla</t>
  </si>
  <si>
    <t>9-12,Vanilla</t>
  </si>
  <si>
    <t>F4577</t>
  </si>
  <si>
    <t>SJXK418 9-12,Vanilla</t>
  </si>
  <si>
    <t>ИТОГО ПО SJXK418:</t>
  </si>
  <si>
    <t>SJXK421 жакет детский</t>
  </si>
  <si>
    <t>ЦБ000010827</t>
  </si>
  <si>
    <t>SJXK421 3-6,Rose</t>
  </si>
  <si>
    <t>SJXK421 6-9,Rose</t>
  </si>
  <si>
    <t>SJXK421 9-12,Rose</t>
  </si>
  <si>
    <t>ИТОГО ПО SJXK421:</t>
  </si>
  <si>
    <t>Наименование</t>
  </si>
  <si>
    <t>Цена</t>
  </si>
  <si>
    <t>Кол-во штук</t>
  </si>
  <si>
    <t>Сумма</t>
  </si>
  <si>
    <t>Кол-во в коробке</t>
  </si>
  <si>
    <t>Кол-во в ящике</t>
  </si>
  <si>
    <t>3.Мелкий опт</t>
  </si>
  <si>
    <t>Процент</t>
  </si>
  <si>
    <t>принимаем заказы от 10 т.р.</t>
  </si>
  <si>
    <t>акция дети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</si>
</sst>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0" borderId="1" xfId="0" applyFont="1" applyFill="1" applyBorder="1"/>
    <xf numFmtId="0" fontId="1" fillId="0" borderId="1" xfId="0" applyFont="1" applyBorder="1" applyAlignment="1">
      <alignment wrapText="1"/>
    </xf>
    <xf numFmtId="0" fontId="3" fillId="3" borderId="0" xfId="0" applyFont="1" applyFill="1" applyProtection="1">
      <protection locked="0"/>
    </xf>
    <xf numFmtId="0" fontId="0" fillId="3" borderId="0" xfId="0" applyFill="1"/>
    <xf numFmtId="0" fontId="0" fillId="5" borderId="0" xfId="0" applyFill="1"/>
    <xf numFmtId="0" fontId="1" fillId="5" borderId="1" xfId="0" applyFont="1" applyFill="1" applyBorder="1" applyAlignment="1">
      <alignment wrapText="1"/>
    </xf>
    <xf numFmtId="0" fontId="0" fillId="5" borderId="1" xfId="0" applyFill="1" applyBorder="1"/>
    <xf numFmtId="9" fontId="0" fillId="5" borderId="1" xfId="0" applyNumberFormat="1" applyFill="1" applyBorder="1"/>
    <xf numFmtId="0" fontId="0" fillId="2" borderId="1" xfId="0" applyFill="1" applyBorder="1"/>
    <xf numFmtId="0" fontId="2" fillId="4" borderId="2" xfId="0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247650</xdr:colOff>
      <xdr:row>4</xdr:row>
      <xdr:rowOff>19050</xdr:rowOff>
    </xdr:from>
    <xdr:to>
      <xdr:col>15</xdr:col>
      <xdr:colOff>552450</xdr:colOff>
      <xdr:row>23</xdr:row>
      <xdr:rowOff>114300</xdr:rowOff>
    </xdr:to>
    <xdr:pic>
      <xdr:nvPicPr>
        <xdr:cNvPr id="1025" name="Рисунок 1" descr="tm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43525" y="10477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190500</xdr:colOff>
      <xdr:row>11</xdr:row>
      <xdr:rowOff>47625</xdr:rowOff>
    </xdr:from>
    <xdr:to>
      <xdr:col>17</xdr:col>
      <xdr:colOff>495300</xdr:colOff>
      <xdr:row>30</xdr:row>
      <xdr:rowOff>171450</xdr:rowOff>
    </xdr:to>
    <xdr:pic>
      <xdr:nvPicPr>
        <xdr:cNvPr id="1026" name="Рисунок 2" descr="tmp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05575" y="24384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257175</xdr:colOff>
      <xdr:row>16</xdr:row>
      <xdr:rowOff>0</xdr:rowOff>
    </xdr:from>
    <xdr:to>
      <xdr:col>15</xdr:col>
      <xdr:colOff>561975</xdr:colOff>
      <xdr:row>35</xdr:row>
      <xdr:rowOff>123825</xdr:rowOff>
    </xdr:to>
    <xdr:pic>
      <xdr:nvPicPr>
        <xdr:cNvPr id="1027" name="Рисунок 3" descr="tmp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53050" y="33432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133350</xdr:colOff>
      <xdr:row>22</xdr:row>
      <xdr:rowOff>142875</xdr:rowOff>
    </xdr:from>
    <xdr:to>
      <xdr:col>17</xdr:col>
      <xdr:colOff>438150</xdr:colOff>
      <xdr:row>42</xdr:row>
      <xdr:rowOff>76200</xdr:rowOff>
    </xdr:to>
    <xdr:pic>
      <xdr:nvPicPr>
        <xdr:cNvPr id="1028" name="Рисунок 4" descr="tmp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48425" y="46291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257175</xdr:colOff>
      <xdr:row>27</xdr:row>
      <xdr:rowOff>104775</xdr:rowOff>
    </xdr:from>
    <xdr:to>
      <xdr:col>15</xdr:col>
      <xdr:colOff>561975</xdr:colOff>
      <xdr:row>47</xdr:row>
      <xdr:rowOff>47625</xdr:rowOff>
    </xdr:to>
    <xdr:pic>
      <xdr:nvPicPr>
        <xdr:cNvPr id="1029" name="Рисунок 5" descr="tmp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53050" y="55530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304800</xdr:colOff>
      <xdr:row>32</xdr:row>
      <xdr:rowOff>104775</xdr:rowOff>
    </xdr:from>
    <xdr:to>
      <xdr:col>18</xdr:col>
      <xdr:colOff>0</xdr:colOff>
      <xdr:row>52</xdr:row>
      <xdr:rowOff>47625</xdr:rowOff>
    </xdr:to>
    <xdr:pic>
      <xdr:nvPicPr>
        <xdr:cNvPr id="1030" name="Рисунок 6" descr="tmp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9875" y="65055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314325</xdr:colOff>
      <xdr:row>37</xdr:row>
      <xdr:rowOff>95250</xdr:rowOff>
    </xdr:from>
    <xdr:to>
      <xdr:col>16</xdr:col>
      <xdr:colOff>9525</xdr:colOff>
      <xdr:row>57</xdr:row>
      <xdr:rowOff>38100</xdr:rowOff>
    </xdr:to>
    <xdr:pic>
      <xdr:nvPicPr>
        <xdr:cNvPr id="1031" name="Рисунок 7" descr="tmp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10200" y="74485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161925</xdr:colOff>
      <xdr:row>44</xdr:row>
      <xdr:rowOff>76200</xdr:rowOff>
    </xdr:from>
    <xdr:to>
      <xdr:col>17</xdr:col>
      <xdr:colOff>466725</xdr:colOff>
      <xdr:row>64</xdr:row>
      <xdr:rowOff>19050</xdr:rowOff>
    </xdr:to>
    <xdr:pic>
      <xdr:nvPicPr>
        <xdr:cNvPr id="1032" name="Рисунок 8" descr="tmp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477000" y="87630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352425</xdr:colOff>
      <xdr:row>50</xdr:row>
      <xdr:rowOff>19050</xdr:rowOff>
    </xdr:from>
    <xdr:to>
      <xdr:col>16</xdr:col>
      <xdr:colOff>47625</xdr:colOff>
      <xdr:row>69</xdr:row>
      <xdr:rowOff>152400</xdr:rowOff>
    </xdr:to>
    <xdr:pic>
      <xdr:nvPicPr>
        <xdr:cNvPr id="1033" name="Рисунок 9" descr="tmp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48300" y="98488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266700</xdr:colOff>
      <xdr:row>56</xdr:row>
      <xdr:rowOff>114300</xdr:rowOff>
    </xdr:from>
    <xdr:to>
      <xdr:col>17</xdr:col>
      <xdr:colOff>571500</xdr:colOff>
      <xdr:row>76</xdr:row>
      <xdr:rowOff>57150</xdr:rowOff>
    </xdr:to>
    <xdr:pic>
      <xdr:nvPicPr>
        <xdr:cNvPr id="1034" name="Рисунок 10" descr="tmp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581775" y="110871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61</xdr:row>
      <xdr:rowOff>180975</xdr:rowOff>
    </xdr:from>
    <xdr:to>
      <xdr:col>15</xdr:col>
      <xdr:colOff>457200</xdr:colOff>
      <xdr:row>81</xdr:row>
      <xdr:rowOff>123825</xdr:rowOff>
    </xdr:to>
    <xdr:pic>
      <xdr:nvPicPr>
        <xdr:cNvPr id="1035" name="Рисунок 11" descr="tmp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248275" y="121062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219075</xdr:colOff>
      <xdr:row>68</xdr:row>
      <xdr:rowOff>152400</xdr:rowOff>
    </xdr:from>
    <xdr:to>
      <xdr:col>17</xdr:col>
      <xdr:colOff>523875</xdr:colOff>
      <xdr:row>88</xdr:row>
      <xdr:rowOff>95250</xdr:rowOff>
    </xdr:to>
    <xdr:pic>
      <xdr:nvPicPr>
        <xdr:cNvPr id="1036" name="Рисунок 12" descr="tmp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34150" y="134112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200025</xdr:colOff>
      <xdr:row>78</xdr:row>
      <xdr:rowOff>38100</xdr:rowOff>
    </xdr:from>
    <xdr:to>
      <xdr:col>15</xdr:col>
      <xdr:colOff>504825</xdr:colOff>
      <xdr:row>97</xdr:row>
      <xdr:rowOff>171450</xdr:rowOff>
    </xdr:to>
    <xdr:pic>
      <xdr:nvPicPr>
        <xdr:cNvPr id="1037" name="Рисунок 13" descr="tmp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95900" y="152019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447675</xdr:colOff>
      <xdr:row>82</xdr:row>
      <xdr:rowOff>0</xdr:rowOff>
    </xdr:from>
    <xdr:to>
      <xdr:col>18</xdr:col>
      <xdr:colOff>142875</xdr:colOff>
      <xdr:row>101</xdr:row>
      <xdr:rowOff>123825</xdr:rowOff>
    </xdr:to>
    <xdr:pic>
      <xdr:nvPicPr>
        <xdr:cNvPr id="1038" name="Рисунок 14" descr="tmp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762750" y="159258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419100</xdr:colOff>
      <xdr:row>85</xdr:row>
      <xdr:rowOff>47625</xdr:rowOff>
    </xdr:from>
    <xdr:to>
      <xdr:col>16</xdr:col>
      <xdr:colOff>114300</xdr:colOff>
      <xdr:row>104</xdr:row>
      <xdr:rowOff>171450</xdr:rowOff>
    </xdr:to>
    <xdr:pic>
      <xdr:nvPicPr>
        <xdr:cNvPr id="1039" name="Рисунок 15" descr="tmp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14975" y="165449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228600</xdr:colOff>
      <xdr:row>90</xdr:row>
      <xdr:rowOff>180975</xdr:rowOff>
    </xdr:from>
    <xdr:to>
      <xdr:col>17</xdr:col>
      <xdr:colOff>533400</xdr:colOff>
      <xdr:row>110</xdr:row>
      <xdr:rowOff>114300</xdr:rowOff>
    </xdr:to>
    <xdr:pic>
      <xdr:nvPicPr>
        <xdr:cNvPr id="1040" name="Рисунок 16" descr="tmp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76307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361950</xdr:colOff>
      <xdr:row>94</xdr:row>
      <xdr:rowOff>47625</xdr:rowOff>
    </xdr:from>
    <xdr:to>
      <xdr:col>16</xdr:col>
      <xdr:colOff>57150</xdr:colOff>
      <xdr:row>113</xdr:row>
      <xdr:rowOff>171450</xdr:rowOff>
    </xdr:to>
    <xdr:pic>
      <xdr:nvPicPr>
        <xdr:cNvPr id="1041" name="Рисунок 17" descr="tmp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57825" y="182594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447675</xdr:colOff>
      <xdr:row>100</xdr:row>
      <xdr:rowOff>142875</xdr:rowOff>
    </xdr:from>
    <xdr:to>
      <xdr:col>18</xdr:col>
      <xdr:colOff>142875</xdr:colOff>
      <xdr:row>120</xdr:row>
      <xdr:rowOff>76200</xdr:rowOff>
    </xdr:to>
    <xdr:pic>
      <xdr:nvPicPr>
        <xdr:cNvPr id="1042" name="Рисунок 18" descr="tmp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762750" y="194976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381000</xdr:colOff>
      <xdr:row>108</xdr:row>
      <xdr:rowOff>0</xdr:rowOff>
    </xdr:from>
    <xdr:to>
      <xdr:col>16</xdr:col>
      <xdr:colOff>76200</xdr:colOff>
      <xdr:row>127</xdr:row>
      <xdr:rowOff>133350</xdr:rowOff>
    </xdr:to>
    <xdr:pic>
      <xdr:nvPicPr>
        <xdr:cNvPr id="1043" name="Рисунок 19" descr="tmp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476875" y="208883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161925</xdr:colOff>
      <xdr:row>113</xdr:row>
      <xdr:rowOff>95250</xdr:rowOff>
    </xdr:from>
    <xdr:to>
      <xdr:col>17</xdr:col>
      <xdr:colOff>466725</xdr:colOff>
      <xdr:row>133</xdr:row>
      <xdr:rowOff>38100</xdr:rowOff>
    </xdr:to>
    <xdr:pic>
      <xdr:nvPicPr>
        <xdr:cNvPr id="1044" name="Рисунок 20" descr="tmp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477000" y="219360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238125</xdr:colOff>
      <xdr:row>118</xdr:row>
      <xdr:rowOff>114300</xdr:rowOff>
    </xdr:from>
    <xdr:to>
      <xdr:col>15</xdr:col>
      <xdr:colOff>542925</xdr:colOff>
      <xdr:row>138</xdr:row>
      <xdr:rowOff>57150</xdr:rowOff>
    </xdr:to>
    <xdr:pic>
      <xdr:nvPicPr>
        <xdr:cNvPr id="1045" name="Рисунок 21" descr="tmp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334000" y="229076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228600</xdr:colOff>
      <xdr:row>123</xdr:row>
      <xdr:rowOff>161925</xdr:rowOff>
    </xdr:from>
    <xdr:to>
      <xdr:col>17</xdr:col>
      <xdr:colOff>533400</xdr:colOff>
      <xdr:row>143</xdr:row>
      <xdr:rowOff>104775</xdr:rowOff>
    </xdr:to>
    <xdr:pic>
      <xdr:nvPicPr>
        <xdr:cNvPr id="1046" name="Рисунок 22" descr="tmp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543675" y="239077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257175</xdr:colOff>
      <xdr:row>131</xdr:row>
      <xdr:rowOff>133350</xdr:rowOff>
    </xdr:from>
    <xdr:to>
      <xdr:col>15</xdr:col>
      <xdr:colOff>561975</xdr:colOff>
      <xdr:row>151</xdr:row>
      <xdr:rowOff>76200</xdr:rowOff>
    </xdr:to>
    <xdr:pic>
      <xdr:nvPicPr>
        <xdr:cNvPr id="1047" name="Рисунок 23" descr="tmp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353050" y="254031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371475</xdr:colOff>
      <xdr:row>137</xdr:row>
      <xdr:rowOff>0</xdr:rowOff>
    </xdr:from>
    <xdr:to>
      <xdr:col>18</xdr:col>
      <xdr:colOff>66675</xdr:colOff>
      <xdr:row>156</xdr:row>
      <xdr:rowOff>133350</xdr:rowOff>
    </xdr:to>
    <xdr:pic>
      <xdr:nvPicPr>
        <xdr:cNvPr id="1048" name="Рисунок 24" descr="tmp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86550" y="264128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304800</xdr:colOff>
      <xdr:row>141</xdr:row>
      <xdr:rowOff>180975</xdr:rowOff>
    </xdr:from>
    <xdr:to>
      <xdr:col>16</xdr:col>
      <xdr:colOff>0</xdr:colOff>
      <xdr:row>161</xdr:row>
      <xdr:rowOff>123825</xdr:rowOff>
    </xdr:to>
    <xdr:pic>
      <xdr:nvPicPr>
        <xdr:cNvPr id="1049" name="Рисунок 25" descr="tmp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400675" y="273558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266700</xdr:colOff>
      <xdr:row>146</xdr:row>
      <xdr:rowOff>171450</xdr:rowOff>
    </xdr:from>
    <xdr:to>
      <xdr:col>17</xdr:col>
      <xdr:colOff>571500</xdr:colOff>
      <xdr:row>166</xdr:row>
      <xdr:rowOff>114300</xdr:rowOff>
    </xdr:to>
    <xdr:pic>
      <xdr:nvPicPr>
        <xdr:cNvPr id="1050" name="Рисунок 26" descr="tmp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581775" y="282987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428625</xdr:colOff>
      <xdr:row>151</xdr:row>
      <xdr:rowOff>95250</xdr:rowOff>
    </xdr:from>
    <xdr:to>
      <xdr:col>16</xdr:col>
      <xdr:colOff>123825</xdr:colOff>
      <xdr:row>171</xdr:row>
      <xdr:rowOff>38100</xdr:rowOff>
    </xdr:to>
    <xdr:pic>
      <xdr:nvPicPr>
        <xdr:cNvPr id="1051" name="Рисунок 27" descr="tmp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24500" y="291750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323850</xdr:colOff>
      <xdr:row>156</xdr:row>
      <xdr:rowOff>161925</xdr:rowOff>
    </xdr:from>
    <xdr:to>
      <xdr:col>18</xdr:col>
      <xdr:colOff>19050</xdr:colOff>
      <xdr:row>176</xdr:row>
      <xdr:rowOff>104775</xdr:rowOff>
    </xdr:to>
    <xdr:pic>
      <xdr:nvPicPr>
        <xdr:cNvPr id="1052" name="Рисунок 28" descr="tmp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38925" y="301942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485775</xdr:colOff>
      <xdr:row>161</xdr:row>
      <xdr:rowOff>0</xdr:rowOff>
    </xdr:from>
    <xdr:to>
      <xdr:col>16</xdr:col>
      <xdr:colOff>180975</xdr:colOff>
      <xdr:row>180</xdr:row>
      <xdr:rowOff>133350</xdr:rowOff>
    </xdr:to>
    <xdr:pic>
      <xdr:nvPicPr>
        <xdr:cNvPr id="1053" name="Рисунок 29" descr="tmp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81650" y="309848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95250</xdr:colOff>
      <xdr:row>166</xdr:row>
      <xdr:rowOff>85725</xdr:rowOff>
    </xdr:from>
    <xdr:to>
      <xdr:col>18</xdr:col>
      <xdr:colOff>400050</xdr:colOff>
      <xdr:row>186</xdr:row>
      <xdr:rowOff>28575</xdr:rowOff>
    </xdr:to>
    <xdr:pic>
      <xdr:nvPicPr>
        <xdr:cNvPr id="1054" name="Рисунок 30" descr="tmp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019925" y="320230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400050</xdr:colOff>
      <xdr:row>170</xdr:row>
      <xdr:rowOff>180975</xdr:rowOff>
    </xdr:from>
    <xdr:to>
      <xdr:col>16</xdr:col>
      <xdr:colOff>95250</xdr:colOff>
      <xdr:row>178</xdr:row>
      <xdr:rowOff>180975</xdr:rowOff>
    </xdr:to>
    <xdr:pic>
      <xdr:nvPicPr>
        <xdr:cNvPr id="1055" name="Рисунок 31" descr="tmp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495925" y="32880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295275</xdr:colOff>
      <xdr:row>177</xdr:row>
      <xdr:rowOff>161925</xdr:rowOff>
    </xdr:from>
    <xdr:to>
      <xdr:col>17</xdr:col>
      <xdr:colOff>600075</xdr:colOff>
      <xdr:row>197</xdr:row>
      <xdr:rowOff>104775</xdr:rowOff>
    </xdr:to>
    <xdr:pic>
      <xdr:nvPicPr>
        <xdr:cNvPr id="1056" name="Рисунок 32" descr="tmp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610350" y="341947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238125</xdr:colOff>
      <xdr:row>180</xdr:row>
      <xdr:rowOff>95250</xdr:rowOff>
    </xdr:from>
    <xdr:to>
      <xdr:col>15</xdr:col>
      <xdr:colOff>542925</xdr:colOff>
      <xdr:row>200</xdr:row>
      <xdr:rowOff>38100</xdr:rowOff>
    </xdr:to>
    <xdr:pic>
      <xdr:nvPicPr>
        <xdr:cNvPr id="1057" name="Рисунок 33" descr="tmp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334000" y="346995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390525</xdr:colOff>
      <xdr:row>185</xdr:row>
      <xdr:rowOff>180975</xdr:rowOff>
    </xdr:from>
    <xdr:to>
      <xdr:col>18</xdr:col>
      <xdr:colOff>85725</xdr:colOff>
      <xdr:row>205</xdr:row>
      <xdr:rowOff>123825</xdr:rowOff>
    </xdr:to>
    <xdr:pic>
      <xdr:nvPicPr>
        <xdr:cNvPr id="1058" name="Рисунок 34" descr="tmp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705600" y="357378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314325</xdr:colOff>
      <xdr:row>190</xdr:row>
      <xdr:rowOff>133350</xdr:rowOff>
    </xdr:from>
    <xdr:to>
      <xdr:col>16</xdr:col>
      <xdr:colOff>9525</xdr:colOff>
      <xdr:row>210</xdr:row>
      <xdr:rowOff>76200</xdr:rowOff>
    </xdr:to>
    <xdr:pic>
      <xdr:nvPicPr>
        <xdr:cNvPr id="1059" name="Рисунок 35" descr="tmp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410200" y="366426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304800</xdr:colOff>
      <xdr:row>195</xdr:row>
      <xdr:rowOff>114300</xdr:rowOff>
    </xdr:from>
    <xdr:to>
      <xdr:col>18</xdr:col>
      <xdr:colOff>0</xdr:colOff>
      <xdr:row>215</xdr:row>
      <xdr:rowOff>57150</xdr:rowOff>
    </xdr:to>
    <xdr:pic>
      <xdr:nvPicPr>
        <xdr:cNvPr id="1060" name="Рисунок 36" descr="tmp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619875" y="375761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485775</xdr:colOff>
      <xdr:row>201</xdr:row>
      <xdr:rowOff>161925</xdr:rowOff>
    </xdr:from>
    <xdr:to>
      <xdr:col>16</xdr:col>
      <xdr:colOff>180975</xdr:colOff>
      <xdr:row>221</xdr:row>
      <xdr:rowOff>104775</xdr:rowOff>
    </xdr:to>
    <xdr:pic>
      <xdr:nvPicPr>
        <xdr:cNvPr id="1061" name="Рисунок 37" descr="tmp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81650" y="387667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295275</xdr:colOff>
      <xdr:row>209</xdr:row>
      <xdr:rowOff>104775</xdr:rowOff>
    </xdr:from>
    <xdr:to>
      <xdr:col>17</xdr:col>
      <xdr:colOff>600075</xdr:colOff>
      <xdr:row>229</xdr:row>
      <xdr:rowOff>47625</xdr:rowOff>
    </xdr:to>
    <xdr:pic>
      <xdr:nvPicPr>
        <xdr:cNvPr id="1062" name="Рисунок 38" descr="tmp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610350" y="402336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390525</xdr:colOff>
      <xdr:row>216</xdr:row>
      <xdr:rowOff>9525</xdr:rowOff>
    </xdr:from>
    <xdr:to>
      <xdr:col>16</xdr:col>
      <xdr:colOff>85725</xdr:colOff>
      <xdr:row>235</xdr:row>
      <xdr:rowOff>142875</xdr:rowOff>
    </xdr:to>
    <xdr:pic>
      <xdr:nvPicPr>
        <xdr:cNvPr id="1063" name="Рисунок 39" descr="tmp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486400" y="414718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371475</xdr:colOff>
      <xdr:row>220</xdr:row>
      <xdr:rowOff>180975</xdr:rowOff>
    </xdr:from>
    <xdr:to>
      <xdr:col>18</xdr:col>
      <xdr:colOff>66675</xdr:colOff>
      <xdr:row>240</xdr:row>
      <xdr:rowOff>123825</xdr:rowOff>
    </xdr:to>
    <xdr:pic>
      <xdr:nvPicPr>
        <xdr:cNvPr id="1064" name="Рисунок 40" descr="tmp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686550" y="424053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466725</xdr:colOff>
      <xdr:row>226</xdr:row>
      <xdr:rowOff>133350</xdr:rowOff>
    </xdr:from>
    <xdr:to>
      <xdr:col>16</xdr:col>
      <xdr:colOff>161925</xdr:colOff>
      <xdr:row>246</xdr:row>
      <xdr:rowOff>76200</xdr:rowOff>
    </xdr:to>
    <xdr:pic>
      <xdr:nvPicPr>
        <xdr:cNvPr id="1065" name="Рисунок 41" descr="tmp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562600" y="435006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514350</xdr:colOff>
      <xdr:row>232</xdr:row>
      <xdr:rowOff>28575</xdr:rowOff>
    </xdr:from>
    <xdr:to>
      <xdr:col>18</xdr:col>
      <xdr:colOff>209550</xdr:colOff>
      <xdr:row>251</xdr:row>
      <xdr:rowOff>161925</xdr:rowOff>
    </xdr:to>
    <xdr:pic>
      <xdr:nvPicPr>
        <xdr:cNvPr id="1066" name="Рисунок 42" descr="tmp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829425" y="445389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323850</xdr:colOff>
      <xdr:row>236</xdr:row>
      <xdr:rowOff>133350</xdr:rowOff>
    </xdr:from>
    <xdr:to>
      <xdr:col>16</xdr:col>
      <xdr:colOff>19050</xdr:colOff>
      <xdr:row>256</xdr:row>
      <xdr:rowOff>76200</xdr:rowOff>
    </xdr:to>
    <xdr:pic>
      <xdr:nvPicPr>
        <xdr:cNvPr id="1067" name="Рисунок 43" descr="tmp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419725" y="454056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333375</xdr:colOff>
      <xdr:row>242</xdr:row>
      <xdr:rowOff>19050</xdr:rowOff>
    </xdr:from>
    <xdr:to>
      <xdr:col>18</xdr:col>
      <xdr:colOff>28575</xdr:colOff>
      <xdr:row>261</xdr:row>
      <xdr:rowOff>152400</xdr:rowOff>
    </xdr:to>
    <xdr:pic>
      <xdr:nvPicPr>
        <xdr:cNvPr id="1068" name="Рисунок 44" descr="tmp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648450" y="464343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523875</xdr:colOff>
      <xdr:row>246</xdr:row>
      <xdr:rowOff>133350</xdr:rowOff>
    </xdr:from>
    <xdr:to>
      <xdr:col>16</xdr:col>
      <xdr:colOff>219075</xdr:colOff>
      <xdr:row>266</xdr:row>
      <xdr:rowOff>76200</xdr:rowOff>
    </xdr:to>
    <xdr:pic>
      <xdr:nvPicPr>
        <xdr:cNvPr id="1069" name="Рисунок 45" descr="tmp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619750" y="473106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352425</xdr:colOff>
      <xdr:row>251</xdr:row>
      <xdr:rowOff>161925</xdr:rowOff>
    </xdr:from>
    <xdr:to>
      <xdr:col>18</xdr:col>
      <xdr:colOff>47625</xdr:colOff>
      <xdr:row>271</xdr:row>
      <xdr:rowOff>104775</xdr:rowOff>
    </xdr:to>
    <xdr:pic>
      <xdr:nvPicPr>
        <xdr:cNvPr id="1070" name="Рисунок 46" descr="tmp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667500" y="482917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361950</xdr:colOff>
      <xdr:row>257</xdr:row>
      <xdr:rowOff>0</xdr:rowOff>
    </xdr:from>
    <xdr:to>
      <xdr:col>16</xdr:col>
      <xdr:colOff>57150</xdr:colOff>
      <xdr:row>276</xdr:row>
      <xdr:rowOff>133350</xdr:rowOff>
    </xdr:to>
    <xdr:pic>
      <xdr:nvPicPr>
        <xdr:cNvPr id="1071" name="Рисунок 47" descr="tmp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457825" y="492728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295275</xdr:colOff>
      <xdr:row>261</xdr:row>
      <xdr:rowOff>171450</xdr:rowOff>
    </xdr:from>
    <xdr:to>
      <xdr:col>17</xdr:col>
      <xdr:colOff>600075</xdr:colOff>
      <xdr:row>281</xdr:row>
      <xdr:rowOff>104775</xdr:rowOff>
    </xdr:to>
    <xdr:pic>
      <xdr:nvPicPr>
        <xdr:cNvPr id="1072" name="Рисунок 48" descr="tmp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610350" y="502062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457200</xdr:colOff>
      <xdr:row>266</xdr:row>
      <xdr:rowOff>142875</xdr:rowOff>
    </xdr:from>
    <xdr:to>
      <xdr:col>16</xdr:col>
      <xdr:colOff>152400</xdr:colOff>
      <xdr:row>286</xdr:row>
      <xdr:rowOff>76200</xdr:rowOff>
    </xdr:to>
    <xdr:pic>
      <xdr:nvPicPr>
        <xdr:cNvPr id="1073" name="Рисунок 49" descr="tmp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553075" y="511302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514350</xdr:colOff>
      <xdr:row>271</xdr:row>
      <xdr:rowOff>152400</xdr:rowOff>
    </xdr:from>
    <xdr:to>
      <xdr:col>18</xdr:col>
      <xdr:colOff>209550</xdr:colOff>
      <xdr:row>291</xdr:row>
      <xdr:rowOff>85725</xdr:rowOff>
    </xdr:to>
    <xdr:pic>
      <xdr:nvPicPr>
        <xdr:cNvPr id="1074" name="Рисунок 50" descr="tmp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829425" y="520922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581025</xdr:colOff>
      <xdr:row>277</xdr:row>
      <xdr:rowOff>171450</xdr:rowOff>
    </xdr:from>
    <xdr:to>
      <xdr:col>16</xdr:col>
      <xdr:colOff>276225</xdr:colOff>
      <xdr:row>297</xdr:row>
      <xdr:rowOff>104775</xdr:rowOff>
    </xdr:to>
    <xdr:pic>
      <xdr:nvPicPr>
        <xdr:cNvPr id="1075" name="Рисунок 51" descr="tm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676900" y="532542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561975</xdr:colOff>
      <xdr:row>284</xdr:row>
      <xdr:rowOff>0</xdr:rowOff>
    </xdr:from>
    <xdr:to>
      <xdr:col>18</xdr:col>
      <xdr:colOff>257175</xdr:colOff>
      <xdr:row>303</xdr:row>
      <xdr:rowOff>133350</xdr:rowOff>
    </xdr:to>
    <xdr:pic>
      <xdr:nvPicPr>
        <xdr:cNvPr id="1076" name="Рисунок 52" descr="tm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877050" y="544258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333375</xdr:colOff>
      <xdr:row>289</xdr:row>
      <xdr:rowOff>85725</xdr:rowOff>
    </xdr:from>
    <xdr:to>
      <xdr:col>16</xdr:col>
      <xdr:colOff>28575</xdr:colOff>
      <xdr:row>309</xdr:row>
      <xdr:rowOff>28575</xdr:rowOff>
    </xdr:to>
    <xdr:pic>
      <xdr:nvPicPr>
        <xdr:cNvPr id="1077" name="Рисунок 53" descr="tmp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429250" y="554640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295</xdr:row>
      <xdr:rowOff>133350</xdr:rowOff>
    </xdr:from>
    <xdr:to>
      <xdr:col>18</xdr:col>
      <xdr:colOff>390525</xdr:colOff>
      <xdr:row>315</xdr:row>
      <xdr:rowOff>76200</xdr:rowOff>
    </xdr:to>
    <xdr:pic>
      <xdr:nvPicPr>
        <xdr:cNvPr id="1078" name="Рисунок 54" descr="tmp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010400" y="566547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428625</xdr:colOff>
      <xdr:row>301</xdr:row>
      <xdr:rowOff>85725</xdr:rowOff>
    </xdr:from>
    <xdr:to>
      <xdr:col>16</xdr:col>
      <xdr:colOff>123825</xdr:colOff>
      <xdr:row>321</xdr:row>
      <xdr:rowOff>28575</xdr:rowOff>
    </xdr:to>
    <xdr:pic>
      <xdr:nvPicPr>
        <xdr:cNvPr id="1079" name="Рисунок 55" descr="tmp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24500" y="577500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333375</xdr:colOff>
      <xdr:row>307</xdr:row>
      <xdr:rowOff>0</xdr:rowOff>
    </xdr:from>
    <xdr:to>
      <xdr:col>18</xdr:col>
      <xdr:colOff>28575</xdr:colOff>
      <xdr:row>326</xdr:row>
      <xdr:rowOff>133350</xdr:rowOff>
    </xdr:to>
    <xdr:pic>
      <xdr:nvPicPr>
        <xdr:cNvPr id="1080" name="Рисунок 56" descr="tmp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648450" y="588073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2"/>
  <sheetViews>
    <sheetView tabSelected="1" topLeftCell="E1" workbookViewId="0">
      <selection activeCell="E1" sqref="E1"/>
    </sheetView>
  </sheetViews>
  <sheetFormatPr defaultRowHeight="15" x14ac:dyDescent="0.25"/>
  <cols>
    <col min="1" max="1" width="0" hidden="1" customWidth="1"/>
    <col min="2" max="2" width="40.7109375" hidden="1" customWidth="1"/>
    <col min="3" max="4" width="0" hidden="1" customWidth="1"/>
    <col min="5" max="5" width="30.7109375" customWidth="1"/>
    <col min="9" max="10" width="0" hidden="1" customWidth="1"/>
    <col min="12" max="12" width="9.140625" style="8"/>
    <col min="13" max="13" width="0" hidden="1" customWidth="1"/>
  </cols>
  <sheetData>
    <row r="1" spans="1:17" ht="21" x14ac:dyDescent="0.35">
      <c r="E1" s="6" t="s">
        <v>544</v>
      </c>
      <c r="F1" s="6"/>
      <c r="G1" s="6"/>
      <c r="H1" s="6"/>
      <c r="I1" s="6"/>
      <c r="J1" s="7"/>
      <c r="K1" s="7"/>
      <c r="L1" s="7"/>
    </row>
    <row r="2" spans="1:17" x14ac:dyDescent="0.25">
      <c r="E2" s="7" t="s">
        <v>543</v>
      </c>
      <c r="F2" s="7"/>
      <c r="G2" s="7"/>
      <c r="H2" s="7"/>
      <c r="I2" s="7"/>
      <c r="J2" s="7"/>
      <c r="K2" s="7"/>
      <c r="L2" s="7"/>
    </row>
    <row r="3" spans="1:17" x14ac:dyDescent="0.25">
      <c r="E3" s="7"/>
      <c r="F3" s="7"/>
      <c r="G3" s="7"/>
      <c r="H3" s="7"/>
      <c r="I3" s="7"/>
      <c r="J3" s="7"/>
      <c r="K3" s="7"/>
      <c r="L3" s="7"/>
    </row>
    <row r="4" spans="1:17" ht="30" x14ac:dyDescent="0.25">
      <c r="E4" s="4" t="s">
        <v>535</v>
      </c>
      <c r="F4" s="4" t="s">
        <v>536</v>
      </c>
      <c r="G4" s="5" t="s">
        <v>537</v>
      </c>
      <c r="H4" s="5" t="s">
        <v>538</v>
      </c>
      <c r="I4" s="5" t="s">
        <v>539</v>
      </c>
      <c r="J4" s="5" t="s">
        <v>540</v>
      </c>
      <c r="K4" s="5" t="s">
        <v>541</v>
      </c>
      <c r="L4" s="9" t="s">
        <v>542</v>
      </c>
    </row>
    <row r="5" spans="1:17" ht="15.75" x14ac:dyDescent="0.25">
      <c r="E5" s="13" t="s">
        <v>0</v>
      </c>
      <c r="F5" s="13"/>
      <c r="G5" s="13"/>
      <c r="H5" s="13"/>
      <c r="I5" s="13"/>
      <c r="J5" s="13"/>
      <c r="K5" s="13"/>
      <c r="L5" s="13"/>
    </row>
    <row r="6" spans="1:17" ht="15.75" x14ac:dyDescent="0.25">
      <c r="E6" s="13" t="s">
        <v>1</v>
      </c>
      <c r="F6" s="13"/>
      <c r="G6" s="13"/>
      <c r="H6" s="13"/>
      <c r="I6" s="13"/>
      <c r="J6" s="13"/>
      <c r="K6" s="13"/>
      <c r="L6" s="13"/>
    </row>
    <row r="7" spans="1:17" ht="15.75" x14ac:dyDescent="0.25">
      <c r="E7" s="13" t="s">
        <v>2</v>
      </c>
      <c r="F7" s="13"/>
      <c r="G7" s="13"/>
      <c r="H7" s="13"/>
      <c r="I7" s="13"/>
      <c r="J7" s="13"/>
      <c r="K7" s="13"/>
      <c r="L7" s="13"/>
    </row>
    <row r="8" spans="1:17" x14ac:dyDescent="0.25">
      <c r="E8" s="12" t="s">
        <v>3</v>
      </c>
      <c r="F8" s="12"/>
      <c r="G8" s="12"/>
      <c r="H8" s="12"/>
      <c r="I8" s="12"/>
      <c r="J8" s="12"/>
      <c r="K8" s="12"/>
      <c r="L8" s="12"/>
      <c r="M8" s="2"/>
      <c r="N8" s="2"/>
    </row>
    <row r="9" spans="1:17" x14ac:dyDescent="0.25">
      <c r="A9" s="1" t="s">
        <v>4</v>
      </c>
      <c r="B9" s="1" t="s">
        <v>3</v>
      </c>
      <c r="C9" s="1" t="s">
        <v>5</v>
      </c>
      <c r="D9" s="1" t="s">
        <v>6</v>
      </c>
      <c r="E9" s="1" t="s">
        <v>7</v>
      </c>
      <c r="F9" s="1">
        <v>373</v>
      </c>
      <c r="G9" s="1">
        <v>0</v>
      </c>
      <c r="H9" s="1">
        <f>$F:$F*G:G</f>
        <v>0</v>
      </c>
      <c r="I9" s="1"/>
      <c r="J9" s="1"/>
      <c r="K9" s="1">
        <v>468</v>
      </c>
      <c r="L9" s="10" t="s">
        <v>8</v>
      </c>
      <c r="M9">
        <f>K9*G9</f>
        <v>0</v>
      </c>
    </row>
    <row r="10" spans="1:17" x14ac:dyDescent="0.25">
      <c r="A10" s="1" t="s">
        <v>4</v>
      </c>
      <c r="B10" s="1" t="s">
        <v>3</v>
      </c>
      <c r="C10" s="1" t="s">
        <v>9</v>
      </c>
      <c r="D10" s="1" t="s">
        <v>10</v>
      </c>
      <c r="E10" s="1" t="s">
        <v>11</v>
      </c>
      <c r="F10" s="1">
        <v>373</v>
      </c>
      <c r="G10" s="1">
        <v>0</v>
      </c>
      <c r="H10" s="1">
        <f>$F:$F*G:G</f>
        <v>0</v>
      </c>
      <c r="I10" s="1"/>
      <c r="J10" s="1"/>
      <c r="K10" s="1">
        <v>468</v>
      </c>
      <c r="L10" s="10" t="s">
        <v>8</v>
      </c>
      <c r="M10">
        <f>K10*G10</f>
        <v>0</v>
      </c>
    </row>
    <row r="11" spans="1:17" x14ac:dyDescent="0.25">
      <c r="A11" s="1" t="s">
        <v>4</v>
      </c>
      <c r="B11" s="1" t="s">
        <v>3</v>
      </c>
      <c r="C11" s="1" t="s">
        <v>12</v>
      </c>
      <c r="D11" s="1" t="s">
        <v>13</v>
      </c>
      <c r="E11" s="1" t="s">
        <v>14</v>
      </c>
      <c r="F11" s="1">
        <v>373</v>
      </c>
      <c r="G11" s="1">
        <v>0</v>
      </c>
      <c r="H11" s="1">
        <f>$F:$F*G:G</f>
        <v>0</v>
      </c>
      <c r="I11" s="1"/>
      <c r="J11" s="1"/>
      <c r="K11" s="1">
        <v>468</v>
      </c>
      <c r="L11" s="10" t="s">
        <v>8</v>
      </c>
      <c r="M11">
        <f>K11*G11</f>
        <v>0</v>
      </c>
    </row>
    <row r="12" spans="1:17" x14ac:dyDescent="0.25">
      <c r="A12" s="3"/>
      <c r="B12" s="3"/>
      <c r="C12" s="3"/>
      <c r="D12" s="3"/>
      <c r="E12" s="3" t="s">
        <v>15</v>
      </c>
      <c r="F12" s="3"/>
      <c r="G12" s="3">
        <f>SUM(G9:G11)</f>
        <v>0</v>
      </c>
      <c r="H12" s="3">
        <f>SUM(H9:H11)</f>
        <v>0</v>
      </c>
      <c r="I12" s="3"/>
      <c r="J12" s="3"/>
    </row>
    <row r="13" spans="1:17" x14ac:dyDescent="0.25">
      <c r="E13" s="12" t="s">
        <v>16</v>
      </c>
      <c r="F13" s="12"/>
      <c r="G13" s="12"/>
      <c r="H13" s="12"/>
      <c r="I13" s="12"/>
      <c r="J13" s="12"/>
      <c r="K13" s="12"/>
      <c r="L13" s="12"/>
      <c r="M13" s="2"/>
      <c r="N13" s="2"/>
      <c r="O13" s="2"/>
      <c r="P13" s="2"/>
      <c r="Q13" s="2"/>
    </row>
    <row r="14" spans="1:17" x14ac:dyDescent="0.25">
      <c r="A14" s="1" t="s">
        <v>17</v>
      </c>
      <c r="B14" s="1" t="s">
        <v>16</v>
      </c>
      <c r="C14" s="1" t="s">
        <v>5</v>
      </c>
      <c r="D14" s="1" t="s">
        <v>6</v>
      </c>
      <c r="E14" s="1" t="s">
        <v>18</v>
      </c>
      <c r="F14" s="1">
        <v>429</v>
      </c>
      <c r="G14" s="1">
        <v>0</v>
      </c>
      <c r="H14" s="1">
        <f>$F:$F*G:G</f>
        <v>0</v>
      </c>
      <c r="I14" s="1"/>
      <c r="J14" s="1"/>
      <c r="K14" s="1">
        <v>536</v>
      </c>
      <c r="L14" s="10" t="s">
        <v>19</v>
      </c>
      <c r="M14">
        <f>K14*G14</f>
        <v>0</v>
      </c>
    </row>
    <row r="15" spans="1:17" x14ac:dyDescent="0.25">
      <c r="A15" s="1" t="s">
        <v>17</v>
      </c>
      <c r="B15" s="1" t="s">
        <v>16</v>
      </c>
      <c r="C15" s="1" t="s">
        <v>9</v>
      </c>
      <c r="D15" s="1" t="s">
        <v>10</v>
      </c>
      <c r="E15" s="1" t="s">
        <v>20</v>
      </c>
      <c r="F15" s="1">
        <v>429</v>
      </c>
      <c r="G15" s="1">
        <v>0</v>
      </c>
      <c r="H15" s="1">
        <f>$F:$F*G:G</f>
        <v>0</v>
      </c>
      <c r="I15" s="1"/>
      <c r="J15" s="1"/>
      <c r="K15" s="1">
        <v>536</v>
      </c>
      <c r="L15" s="10" t="s">
        <v>19</v>
      </c>
      <c r="M15">
        <f>K15*G15</f>
        <v>0</v>
      </c>
    </row>
    <row r="16" spans="1:17" x14ac:dyDescent="0.25">
      <c r="A16" s="1" t="s">
        <v>17</v>
      </c>
      <c r="B16" s="1" t="s">
        <v>16</v>
      </c>
      <c r="C16" s="1" t="s">
        <v>12</v>
      </c>
      <c r="D16" s="1" t="s">
        <v>13</v>
      </c>
      <c r="E16" s="1" t="s">
        <v>21</v>
      </c>
      <c r="F16" s="1">
        <v>429</v>
      </c>
      <c r="G16" s="1">
        <v>0</v>
      </c>
      <c r="H16" s="1">
        <f>$F:$F*G:G</f>
        <v>0</v>
      </c>
      <c r="I16" s="1"/>
      <c r="J16" s="1"/>
      <c r="K16" s="1">
        <v>536</v>
      </c>
      <c r="L16" s="10" t="s">
        <v>19</v>
      </c>
      <c r="M16">
        <f>K16*G16</f>
        <v>0</v>
      </c>
    </row>
    <row r="17" spans="1:17" x14ac:dyDescent="0.25">
      <c r="A17" s="3"/>
      <c r="B17" s="3"/>
      <c r="C17" s="3"/>
      <c r="D17" s="3"/>
      <c r="E17" s="3" t="s">
        <v>22</v>
      </c>
      <c r="F17" s="3"/>
      <c r="G17" s="3">
        <f>SUM(G14:G16)</f>
        <v>0</v>
      </c>
      <c r="H17" s="3">
        <f>SUM(H14:H16)</f>
        <v>0</v>
      </c>
      <c r="I17" s="3"/>
      <c r="J17" s="3"/>
    </row>
    <row r="18" spans="1:17" x14ac:dyDescent="0.25">
      <c r="E18" s="12" t="s">
        <v>23</v>
      </c>
      <c r="F18" s="12"/>
      <c r="G18" s="12"/>
      <c r="H18" s="12"/>
      <c r="I18" s="12"/>
      <c r="J18" s="12"/>
      <c r="K18" s="12"/>
      <c r="L18" s="12"/>
      <c r="M18" s="2"/>
      <c r="N18" s="2"/>
    </row>
    <row r="19" spans="1:17" x14ac:dyDescent="0.25">
      <c r="A19" s="1" t="s">
        <v>24</v>
      </c>
      <c r="B19" s="1" t="s">
        <v>23</v>
      </c>
      <c r="C19" s="1" t="s">
        <v>5</v>
      </c>
      <c r="D19" s="1" t="s">
        <v>6</v>
      </c>
      <c r="E19" s="1" t="s">
        <v>25</v>
      </c>
      <c r="F19" s="1">
        <v>370</v>
      </c>
      <c r="G19" s="1">
        <v>0</v>
      </c>
      <c r="H19" s="1">
        <f>$F:$F*G:G</f>
        <v>0</v>
      </c>
      <c r="I19" s="1"/>
      <c r="J19" s="1"/>
      <c r="K19" s="1">
        <v>462</v>
      </c>
      <c r="L19" s="10" t="s">
        <v>26</v>
      </c>
      <c r="M19">
        <f>K19*G19</f>
        <v>0</v>
      </c>
    </row>
    <row r="20" spans="1:17" x14ac:dyDescent="0.25">
      <c r="A20" s="1" t="s">
        <v>24</v>
      </c>
      <c r="B20" s="1" t="s">
        <v>23</v>
      </c>
      <c r="C20" s="1" t="s">
        <v>9</v>
      </c>
      <c r="D20" s="1" t="s">
        <v>10</v>
      </c>
      <c r="E20" s="1" t="s">
        <v>27</v>
      </c>
      <c r="F20" s="1">
        <v>370</v>
      </c>
      <c r="G20" s="1">
        <v>0</v>
      </c>
      <c r="H20" s="1">
        <f>$F:$F*G:G</f>
        <v>0</v>
      </c>
      <c r="I20" s="1"/>
      <c r="J20" s="1"/>
      <c r="K20" s="1">
        <v>462</v>
      </c>
      <c r="L20" s="10" t="s">
        <v>26</v>
      </c>
      <c r="M20">
        <f>K20*G20</f>
        <v>0</v>
      </c>
    </row>
    <row r="21" spans="1:17" x14ac:dyDescent="0.25">
      <c r="A21" s="1" t="s">
        <v>24</v>
      </c>
      <c r="B21" s="1" t="s">
        <v>23</v>
      </c>
      <c r="C21" s="1" t="s">
        <v>12</v>
      </c>
      <c r="D21" s="1" t="s">
        <v>13</v>
      </c>
      <c r="E21" s="1" t="s">
        <v>28</v>
      </c>
      <c r="F21" s="1">
        <v>370</v>
      </c>
      <c r="G21" s="1">
        <v>0</v>
      </c>
      <c r="H21" s="1">
        <f>$F:$F*G:G</f>
        <v>0</v>
      </c>
      <c r="I21" s="1"/>
      <c r="J21" s="1"/>
      <c r="K21" s="1">
        <v>462</v>
      </c>
      <c r="L21" s="10" t="s">
        <v>26</v>
      </c>
      <c r="M21">
        <f>K21*G21</f>
        <v>0</v>
      </c>
    </row>
    <row r="22" spans="1:17" x14ac:dyDescent="0.25">
      <c r="A22" s="3"/>
      <c r="B22" s="3"/>
      <c r="C22" s="3"/>
      <c r="D22" s="3"/>
      <c r="E22" s="3" t="s">
        <v>29</v>
      </c>
      <c r="F22" s="3"/>
      <c r="G22" s="3">
        <f>SUM(G19:G21)</f>
        <v>0</v>
      </c>
      <c r="H22" s="3">
        <f>SUM(H19:H21)</f>
        <v>0</v>
      </c>
      <c r="I22" s="3"/>
      <c r="J22" s="3"/>
    </row>
    <row r="23" spans="1:17" ht="15.75" x14ac:dyDescent="0.25">
      <c r="E23" s="13" t="s">
        <v>30</v>
      </c>
      <c r="F23" s="13"/>
      <c r="G23" s="13"/>
      <c r="H23" s="13"/>
      <c r="I23" s="13"/>
      <c r="J23" s="13"/>
      <c r="K23" s="13"/>
      <c r="L23" s="13"/>
    </row>
    <row r="24" spans="1:17" x14ac:dyDescent="0.25">
      <c r="E24" s="12" t="s">
        <v>31</v>
      </c>
      <c r="F24" s="12"/>
      <c r="G24" s="12"/>
      <c r="H24" s="12"/>
      <c r="I24" s="12"/>
      <c r="J24" s="12"/>
      <c r="K24" s="12"/>
      <c r="L24" s="12"/>
      <c r="M24" s="2"/>
      <c r="N24" s="2"/>
      <c r="O24" s="2"/>
      <c r="P24" s="2"/>
      <c r="Q24" s="2"/>
    </row>
    <row r="25" spans="1:17" x14ac:dyDescent="0.25">
      <c r="A25" s="1" t="s">
        <v>32</v>
      </c>
      <c r="B25" s="1" t="s">
        <v>31</v>
      </c>
      <c r="C25" s="1" t="s">
        <v>33</v>
      </c>
      <c r="D25" s="1" t="s">
        <v>34</v>
      </c>
      <c r="E25" s="1" t="s">
        <v>35</v>
      </c>
      <c r="F25" s="1">
        <v>400</v>
      </c>
      <c r="G25" s="1">
        <v>0</v>
      </c>
      <c r="H25" s="1">
        <f>$F:$F*G:G</f>
        <v>0</v>
      </c>
      <c r="I25" s="1"/>
      <c r="J25" s="1"/>
      <c r="K25" s="1">
        <v>500</v>
      </c>
      <c r="L25" s="11">
        <v>-0.2</v>
      </c>
      <c r="M25">
        <f>K25*G25</f>
        <v>0</v>
      </c>
    </row>
    <row r="26" spans="1:17" x14ac:dyDescent="0.25">
      <c r="A26" s="1" t="s">
        <v>32</v>
      </c>
      <c r="B26" s="1" t="s">
        <v>31</v>
      </c>
      <c r="C26" s="1" t="s">
        <v>5</v>
      </c>
      <c r="D26" s="1" t="s">
        <v>6</v>
      </c>
      <c r="E26" s="1" t="s">
        <v>36</v>
      </c>
      <c r="F26" s="1">
        <v>400</v>
      </c>
      <c r="G26" s="1">
        <v>0</v>
      </c>
      <c r="H26" s="1">
        <f>$F:$F*G:G</f>
        <v>0</v>
      </c>
      <c r="I26" s="1"/>
      <c r="J26" s="1"/>
      <c r="K26" s="1">
        <v>500</v>
      </c>
      <c r="L26" s="11">
        <v>-0.2</v>
      </c>
      <c r="M26">
        <f>K26*G26</f>
        <v>0</v>
      </c>
    </row>
    <row r="27" spans="1:17" x14ac:dyDescent="0.25">
      <c r="A27" s="1" t="s">
        <v>32</v>
      </c>
      <c r="B27" s="1" t="s">
        <v>31</v>
      </c>
      <c r="C27" s="1" t="s">
        <v>9</v>
      </c>
      <c r="D27" s="1" t="s">
        <v>10</v>
      </c>
      <c r="E27" s="1" t="s">
        <v>37</v>
      </c>
      <c r="F27" s="1">
        <v>400</v>
      </c>
      <c r="G27" s="1">
        <v>0</v>
      </c>
      <c r="H27" s="1">
        <f>$F:$F*G:G</f>
        <v>0</v>
      </c>
      <c r="I27" s="1"/>
      <c r="J27" s="1"/>
      <c r="K27" s="1">
        <v>500</v>
      </c>
      <c r="L27" s="11">
        <v>-0.2</v>
      </c>
      <c r="M27">
        <f>K27*G27</f>
        <v>0</v>
      </c>
    </row>
    <row r="28" spans="1:17" x14ac:dyDescent="0.25">
      <c r="A28" s="3"/>
      <c r="B28" s="3"/>
      <c r="C28" s="3"/>
      <c r="D28" s="3"/>
      <c r="E28" s="3" t="s">
        <v>38</v>
      </c>
      <c r="F28" s="3"/>
      <c r="G28" s="3">
        <f>SUM(G25:G27)</f>
        <v>0</v>
      </c>
      <c r="H28" s="3">
        <f>SUM(H25:H27)</f>
        <v>0</v>
      </c>
      <c r="I28" s="3"/>
      <c r="J28" s="3"/>
    </row>
    <row r="29" spans="1:17" x14ac:dyDescent="0.25">
      <c r="E29" s="12" t="s">
        <v>39</v>
      </c>
      <c r="F29" s="12"/>
      <c r="G29" s="12"/>
      <c r="H29" s="12"/>
      <c r="I29" s="12"/>
      <c r="J29" s="12"/>
      <c r="K29" s="12"/>
      <c r="L29" s="12"/>
      <c r="M29" s="2"/>
      <c r="N29" s="2"/>
    </row>
    <row r="30" spans="1:17" x14ac:dyDescent="0.25">
      <c r="A30" s="1" t="s">
        <v>40</v>
      </c>
      <c r="B30" s="1" t="s">
        <v>39</v>
      </c>
      <c r="C30" s="1" t="s">
        <v>41</v>
      </c>
      <c r="D30" s="1" t="s">
        <v>42</v>
      </c>
      <c r="E30" s="1" t="s">
        <v>43</v>
      </c>
      <c r="F30" s="1">
        <v>232</v>
      </c>
      <c r="G30" s="1">
        <v>0</v>
      </c>
      <c r="H30" s="1">
        <f>$F:$F*G:G</f>
        <v>0</v>
      </c>
      <c r="I30" s="1"/>
      <c r="J30" s="1"/>
      <c r="K30" s="1">
        <v>291</v>
      </c>
      <c r="L30" s="10" t="s">
        <v>44</v>
      </c>
      <c r="M30">
        <f>K30*G30</f>
        <v>0</v>
      </c>
    </row>
    <row r="31" spans="1:17" x14ac:dyDescent="0.25">
      <c r="A31" s="1" t="s">
        <v>40</v>
      </c>
      <c r="B31" s="1" t="s">
        <v>39</v>
      </c>
      <c r="C31" s="1" t="s">
        <v>45</v>
      </c>
      <c r="D31" s="1" t="s">
        <v>46</v>
      </c>
      <c r="E31" s="1" t="s">
        <v>47</v>
      </c>
      <c r="F31" s="1">
        <v>232</v>
      </c>
      <c r="G31" s="1">
        <v>0</v>
      </c>
      <c r="H31" s="1">
        <f>$F:$F*G:G</f>
        <v>0</v>
      </c>
      <c r="I31" s="1"/>
      <c r="J31" s="1"/>
      <c r="K31" s="1">
        <v>291</v>
      </c>
      <c r="L31" s="10" t="s">
        <v>44</v>
      </c>
      <c r="M31">
        <f>K31*G31</f>
        <v>0</v>
      </c>
    </row>
    <row r="32" spans="1:17" x14ac:dyDescent="0.25">
      <c r="A32" s="1" t="s">
        <v>40</v>
      </c>
      <c r="B32" s="1" t="s">
        <v>39</v>
      </c>
      <c r="C32" s="1" t="s">
        <v>48</v>
      </c>
      <c r="D32" s="1" t="s">
        <v>49</v>
      </c>
      <c r="E32" s="1" t="s">
        <v>50</v>
      </c>
      <c r="F32" s="1">
        <v>232</v>
      </c>
      <c r="G32" s="1">
        <v>0</v>
      </c>
      <c r="H32" s="1">
        <f>$F:$F*G:G</f>
        <v>0</v>
      </c>
      <c r="I32" s="1"/>
      <c r="J32" s="1"/>
      <c r="K32" s="1">
        <v>291</v>
      </c>
      <c r="L32" s="10" t="s">
        <v>44</v>
      </c>
      <c r="M32">
        <f>K32*G32</f>
        <v>0</v>
      </c>
    </row>
    <row r="33" spans="1:17" x14ac:dyDescent="0.25">
      <c r="A33" s="3"/>
      <c r="B33" s="3"/>
      <c r="C33" s="3"/>
      <c r="D33" s="3"/>
      <c r="E33" s="3" t="s">
        <v>51</v>
      </c>
      <c r="F33" s="3"/>
      <c r="G33" s="3">
        <f>SUM(G30:G32)</f>
        <v>0</v>
      </c>
      <c r="H33" s="3">
        <f>SUM(H30:H32)</f>
        <v>0</v>
      </c>
      <c r="I33" s="3"/>
      <c r="J33" s="3"/>
    </row>
    <row r="34" spans="1:17" x14ac:dyDescent="0.25">
      <c r="E34" s="12" t="s">
        <v>52</v>
      </c>
      <c r="F34" s="12"/>
      <c r="G34" s="12"/>
      <c r="H34" s="12"/>
      <c r="I34" s="12"/>
      <c r="J34" s="12"/>
      <c r="K34" s="12"/>
      <c r="L34" s="12"/>
      <c r="M34" s="2"/>
      <c r="N34" s="2"/>
      <c r="O34" s="2"/>
      <c r="P34" s="2"/>
      <c r="Q34" s="2"/>
    </row>
    <row r="35" spans="1:17" x14ac:dyDescent="0.25">
      <c r="A35" s="1" t="s">
        <v>53</v>
      </c>
      <c r="B35" s="1" t="s">
        <v>52</v>
      </c>
      <c r="C35" s="1" t="s">
        <v>54</v>
      </c>
      <c r="D35" s="1" t="s">
        <v>55</v>
      </c>
      <c r="E35" s="1" t="s">
        <v>56</v>
      </c>
      <c r="F35" s="1">
        <v>255</v>
      </c>
      <c r="G35" s="1">
        <v>0</v>
      </c>
      <c r="H35" s="1">
        <f>$F:$F*G:G</f>
        <v>0</v>
      </c>
      <c r="I35" s="1"/>
      <c r="J35" s="1"/>
      <c r="K35" s="1">
        <v>319</v>
      </c>
      <c r="L35" s="10" t="s">
        <v>57</v>
      </c>
      <c r="M35">
        <f>K35*G35</f>
        <v>0</v>
      </c>
    </row>
    <row r="36" spans="1:17" x14ac:dyDescent="0.25">
      <c r="A36" s="1" t="s">
        <v>53</v>
      </c>
      <c r="B36" s="1" t="s">
        <v>52</v>
      </c>
      <c r="C36" s="1" t="s">
        <v>58</v>
      </c>
      <c r="D36" s="1" t="s">
        <v>59</v>
      </c>
      <c r="E36" s="1" t="s">
        <v>60</v>
      </c>
      <c r="F36" s="1">
        <v>255</v>
      </c>
      <c r="G36" s="1">
        <v>0</v>
      </c>
      <c r="H36" s="1">
        <f>$F:$F*G:G</f>
        <v>0</v>
      </c>
      <c r="I36" s="1"/>
      <c r="J36" s="1"/>
      <c r="K36" s="1">
        <v>319</v>
      </c>
      <c r="L36" s="10" t="s">
        <v>57</v>
      </c>
      <c r="M36">
        <f>K36*G36</f>
        <v>0</v>
      </c>
    </row>
    <row r="37" spans="1:17" x14ac:dyDescent="0.25">
      <c r="A37" s="1" t="s">
        <v>53</v>
      </c>
      <c r="B37" s="1" t="s">
        <v>52</v>
      </c>
      <c r="C37" s="1" t="s">
        <v>61</v>
      </c>
      <c r="D37" s="1" t="s">
        <v>62</v>
      </c>
      <c r="E37" s="1" t="s">
        <v>63</v>
      </c>
      <c r="F37" s="1">
        <v>255</v>
      </c>
      <c r="G37" s="1">
        <v>0</v>
      </c>
      <c r="H37" s="1">
        <f>$F:$F*G:G</f>
        <v>0</v>
      </c>
      <c r="I37" s="1"/>
      <c r="J37" s="1"/>
      <c r="K37" s="1">
        <v>319</v>
      </c>
      <c r="L37" s="10" t="s">
        <v>57</v>
      </c>
      <c r="M37">
        <f>K37*G37</f>
        <v>0</v>
      </c>
    </row>
    <row r="38" spans="1:17" x14ac:dyDescent="0.25">
      <c r="A38" s="1" t="s">
        <v>53</v>
      </c>
      <c r="B38" s="1" t="s">
        <v>52</v>
      </c>
      <c r="C38" s="1" t="s">
        <v>64</v>
      </c>
      <c r="D38" s="1" t="s">
        <v>65</v>
      </c>
      <c r="E38" s="1" t="s">
        <v>66</v>
      </c>
      <c r="F38" s="1">
        <v>255</v>
      </c>
      <c r="G38" s="1">
        <v>0</v>
      </c>
      <c r="H38" s="1">
        <f>$F:$F*G:G</f>
        <v>0</v>
      </c>
      <c r="I38" s="1"/>
      <c r="J38" s="1"/>
      <c r="K38" s="1">
        <v>319</v>
      </c>
      <c r="L38" s="10" t="s">
        <v>57</v>
      </c>
      <c r="M38">
        <f>K38*G38</f>
        <v>0</v>
      </c>
    </row>
    <row r="39" spans="1:17" x14ac:dyDescent="0.25">
      <c r="A39" s="3"/>
      <c r="B39" s="3"/>
      <c r="C39" s="3"/>
      <c r="D39" s="3"/>
      <c r="E39" s="3" t="s">
        <v>67</v>
      </c>
      <c r="F39" s="3"/>
      <c r="G39" s="3">
        <f>SUM(G35:G38)</f>
        <v>0</v>
      </c>
      <c r="H39" s="3">
        <f>SUM(H35:H38)</f>
        <v>0</v>
      </c>
      <c r="I39" s="3"/>
      <c r="J39" s="3"/>
    </row>
    <row r="40" spans="1:17" x14ac:dyDescent="0.25">
      <c r="E40" s="12" t="s">
        <v>68</v>
      </c>
      <c r="F40" s="12"/>
      <c r="G40" s="12"/>
      <c r="H40" s="12"/>
      <c r="I40" s="12"/>
      <c r="J40" s="12"/>
      <c r="K40" s="12"/>
      <c r="L40" s="12"/>
      <c r="M40" s="2"/>
      <c r="N40" s="2"/>
    </row>
    <row r="41" spans="1:17" x14ac:dyDescent="0.25">
      <c r="A41" s="1" t="s">
        <v>69</v>
      </c>
      <c r="B41" s="1" t="s">
        <v>68</v>
      </c>
      <c r="C41" s="1" t="s">
        <v>33</v>
      </c>
      <c r="D41" s="1" t="s">
        <v>34</v>
      </c>
      <c r="E41" s="1" t="s">
        <v>70</v>
      </c>
      <c r="F41" s="1">
        <v>765</v>
      </c>
      <c r="G41" s="1">
        <v>0</v>
      </c>
      <c r="H41" s="1">
        <f>$F:$F*G:G</f>
        <v>0</v>
      </c>
      <c r="I41" s="1"/>
      <c r="J41" s="1"/>
      <c r="K41" s="1">
        <v>957</v>
      </c>
      <c r="L41" s="10" t="s">
        <v>57</v>
      </c>
      <c r="M41">
        <f>K41*G41</f>
        <v>0</v>
      </c>
    </row>
    <row r="42" spans="1:17" x14ac:dyDescent="0.25">
      <c r="A42" s="1" t="s">
        <v>69</v>
      </c>
      <c r="B42" s="1" t="s">
        <v>68</v>
      </c>
      <c r="C42" s="1" t="s">
        <v>5</v>
      </c>
      <c r="D42" s="1" t="s">
        <v>6</v>
      </c>
      <c r="E42" s="1" t="s">
        <v>71</v>
      </c>
      <c r="F42" s="1">
        <v>765</v>
      </c>
      <c r="G42" s="1">
        <v>0</v>
      </c>
      <c r="H42" s="1">
        <f>$F:$F*G:G</f>
        <v>0</v>
      </c>
      <c r="I42" s="1"/>
      <c r="J42" s="1"/>
      <c r="K42" s="1">
        <v>957</v>
      </c>
      <c r="L42" s="10" t="s">
        <v>57</v>
      </c>
      <c r="M42">
        <f>K42*G42</f>
        <v>0</v>
      </c>
    </row>
    <row r="43" spans="1:17" x14ac:dyDescent="0.25">
      <c r="A43" s="1" t="s">
        <v>69</v>
      </c>
      <c r="B43" s="1" t="s">
        <v>68</v>
      </c>
      <c r="C43" s="1" t="s">
        <v>9</v>
      </c>
      <c r="D43" s="1" t="s">
        <v>10</v>
      </c>
      <c r="E43" s="1" t="s">
        <v>72</v>
      </c>
      <c r="F43" s="1">
        <v>765</v>
      </c>
      <c r="G43" s="1">
        <v>0</v>
      </c>
      <c r="H43" s="1">
        <f>$F:$F*G:G</f>
        <v>0</v>
      </c>
      <c r="I43" s="1"/>
      <c r="J43" s="1"/>
      <c r="K43" s="1">
        <v>957</v>
      </c>
      <c r="L43" s="10" t="s">
        <v>57</v>
      </c>
      <c r="M43">
        <f>K43*G43</f>
        <v>0</v>
      </c>
    </row>
    <row r="44" spans="1:17" x14ac:dyDescent="0.25">
      <c r="A44" s="1" t="s">
        <v>69</v>
      </c>
      <c r="B44" s="1" t="s">
        <v>68</v>
      </c>
      <c r="C44" s="1" t="s">
        <v>12</v>
      </c>
      <c r="D44" s="1" t="s">
        <v>13</v>
      </c>
      <c r="E44" s="1" t="s">
        <v>73</v>
      </c>
      <c r="F44" s="1">
        <v>765</v>
      </c>
      <c r="G44" s="1">
        <v>0</v>
      </c>
      <c r="H44" s="1">
        <f>$F:$F*G:G</f>
        <v>0</v>
      </c>
      <c r="I44" s="1"/>
      <c r="J44" s="1"/>
      <c r="K44" s="1">
        <v>957</v>
      </c>
      <c r="L44" s="10" t="s">
        <v>57</v>
      </c>
      <c r="M44">
        <f>K44*G44</f>
        <v>0</v>
      </c>
    </row>
    <row r="45" spans="1:17" x14ac:dyDescent="0.25">
      <c r="A45" s="3"/>
      <c r="B45" s="3"/>
      <c r="C45" s="3"/>
      <c r="D45" s="3"/>
      <c r="E45" s="3" t="s">
        <v>74</v>
      </c>
      <c r="F45" s="3"/>
      <c r="G45" s="3">
        <f>SUM(G41:G44)</f>
        <v>0</v>
      </c>
      <c r="H45" s="3">
        <f>SUM(H41:H44)</f>
        <v>0</v>
      </c>
      <c r="I45" s="3"/>
      <c r="J45" s="3"/>
    </row>
    <row r="46" spans="1:17" x14ac:dyDescent="0.25">
      <c r="E46" s="12" t="s">
        <v>75</v>
      </c>
      <c r="F46" s="12"/>
      <c r="G46" s="12"/>
      <c r="H46" s="12"/>
      <c r="I46" s="12"/>
      <c r="J46" s="12"/>
      <c r="K46" s="12"/>
      <c r="L46" s="12"/>
      <c r="M46" s="2"/>
      <c r="N46" s="2"/>
      <c r="O46" s="2"/>
      <c r="P46" s="2"/>
      <c r="Q46" s="2"/>
    </row>
    <row r="47" spans="1:17" x14ac:dyDescent="0.25">
      <c r="A47" s="1" t="s">
        <v>76</v>
      </c>
      <c r="B47" s="1" t="s">
        <v>75</v>
      </c>
      <c r="C47" s="1" t="s">
        <v>33</v>
      </c>
      <c r="D47" s="1" t="s">
        <v>34</v>
      </c>
      <c r="E47" s="1" t="s">
        <v>77</v>
      </c>
      <c r="F47" s="1">
        <v>805</v>
      </c>
      <c r="G47" s="1">
        <v>0</v>
      </c>
      <c r="H47" s="1">
        <f>$F:$F*G:G</f>
        <v>0</v>
      </c>
      <c r="I47" s="1"/>
      <c r="J47" s="1"/>
      <c r="K47" s="1">
        <v>1005</v>
      </c>
      <c r="L47" s="10" t="s">
        <v>78</v>
      </c>
      <c r="M47">
        <f>K47*G47</f>
        <v>0</v>
      </c>
    </row>
    <row r="48" spans="1:17" x14ac:dyDescent="0.25">
      <c r="A48" s="1" t="s">
        <v>76</v>
      </c>
      <c r="B48" s="1" t="s">
        <v>75</v>
      </c>
      <c r="C48" s="1" t="s">
        <v>5</v>
      </c>
      <c r="D48" s="1" t="s">
        <v>6</v>
      </c>
      <c r="E48" s="1" t="s">
        <v>79</v>
      </c>
      <c r="F48" s="1">
        <v>805</v>
      </c>
      <c r="G48" s="1">
        <v>0</v>
      </c>
      <c r="H48" s="1">
        <f>$F:$F*G:G</f>
        <v>0</v>
      </c>
      <c r="I48" s="1"/>
      <c r="J48" s="1"/>
      <c r="K48" s="1">
        <v>1005</v>
      </c>
      <c r="L48" s="10" t="s">
        <v>78</v>
      </c>
      <c r="M48">
        <f>K48*G48</f>
        <v>0</v>
      </c>
    </row>
    <row r="49" spans="1:17" x14ac:dyDescent="0.25">
      <c r="A49" s="1" t="s">
        <v>76</v>
      </c>
      <c r="B49" s="1" t="s">
        <v>75</v>
      </c>
      <c r="C49" s="1" t="s">
        <v>9</v>
      </c>
      <c r="D49" s="1" t="s">
        <v>10</v>
      </c>
      <c r="E49" s="1" t="s">
        <v>80</v>
      </c>
      <c r="F49" s="1">
        <v>805</v>
      </c>
      <c r="G49" s="1">
        <v>0</v>
      </c>
      <c r="H49" s="1">
        <f>$F:$F*G:G</f>
        <v>0</v>
      </c>
      <c r="I49" s="1"/>
      <c r="J49" s="1"/>
      <c r="K49" s="1">
        <v>1005</v>
      </c>
      <c r="L49" s="10" t="s">
        <v>78</v>
      </c>
      <c r="M49">
        <f>K49*G49</f>
        <v>0</v>
      </c>
    </row>
    <row r="50" spans="1:17" x14ac:dyDescent="0.25">
      <c r="A50" s="1" t="s">
        <v>76</v>
      </c>
      <c r="B50" s="1" t="s">
        <v>75</v>
      </c>
      <c r="C50" s="1" t="s">
        <v>12</v>
      </c>
      <c r="D50" s="1" t="s">
        <v>13</v>
      </c>
      <c r="E50" s="1" t="s">
        <v>81</v>
      </c>
      <c r="F50" s="1">
        <v>805</v>
      </c>
      <c r="G50" s="1">
        <v>0</v>
      </c>
      <c r="H50" s="1">
        <f>$F:$F*G:G</f>
        <v>0</v>
      </c>
      <c r="I50" s="1"/>
      <c r="J50" s="1"/>
      <c r="K50" s="1">
        <v>1005</v>
      </c>
      <c r="L50" s="10" t="s">
        <v>78</v>
      </c>
      <c r="M50">
        <f>K50*G50</f>
        <v>0</v>
      </c>
    </row>
    <row r="51" spans="1:17" x14ac:dyDescent="0.25">
      <c r="A51" s="3"/>
      <c r="B51" s="3"/>
      <c r="C51" s="3"/>
      <c r="D51" s="3"/>
      <c r="E51" s="3" t="s">
        <v>82</v>
      </c>
      <c r="F51" s="3"/>
      <c r="G51" s="3">
        <f>SUM(G47:G50)</f>
        <v>0</v>
      </c>
      <c r="H51" s="3">
        <f>SUM(H47:H50)</f>
        <v>0</v>
      </c>
      <c r="I51" s="3"/>
      <c r="J51" s="3"/>
    </row>
    <row r="52" spans="1:17" x14ac:dyDescent="0.25">
      <c r="E52" s="12" t="s">
        <v>83</v>
      </c>
      <c r="F52" s="12"/>
      <c r="G52" s="12"/>
      <c r="H52" s="12"/>
      <c r="I52" s="12"/>
      <c r="J52" s="12"/>
      <c r="K52" s="12"/>
      <c r="L52" s="12"/>
      <c r="M52" s="2"/>
      <c r="N52" s="2"/>
    </row>
    <row r="53" spans="1:17" x14ac:dyDescent="0.25">
      <c r="A53" s="1" t="s">
        <v>84</v>
      </c>
      <c r="B53" s="1" t="s">
        <v>83</v>
      </c>
      <c r="C53" s="1" t="s">
        <v>33</v>
      </c>
      <c r="D53" s="1" t="s">
        <v>34</v>
      </c>
      <c r="E53" s="1" t="s">
        <v>85</v>
      </c>
      <c r="F53" s="1">
        <v>705</v>
      </c>
      <c r="G53" s="1">
        <v>0</v>
      </c>
      <c r="H53" s="1">
        <f>$F:$F*G:G</f>
        <v>0</v>
      </c>
      <c r="I53" s="1"/>
      <c r="J53" s="1"/>
      <c r="K53" s="1">
        <v>882</v>
      </c>
      <c r="L53" s="10" t="s">
        <v>86</v>
      </c>
      <c r="M53">
        <f>K53*G53</f>
        <v>0</v>
      </c>
    </row>
    <row r="54" spans="1:17" x14ac:dyDescent="0.25">
      <c r="A54" s="1" t="s">
        <v>84</v>
      </c>
      <c r="B54" s="1" t="s">
        <v>83</v>
      </c>
      <c r="C54" s="1" t="s">
        <v>5</v>
      </c>
      <c r="D54" s="1" t="s">
        <v>6</v>
      </c>
      <c r="E54" s="1" t="s">
        <v>87</v>
      </c>
      <c r="F54" s="1">
        <v>705</v>
      </c>
      <c r="G54" s="1">
        <v>0</v>
      </c>
      <c r="H54" s="1">
        <f>$F:$F*G:G</f>
        <v>0</v>
      </c>
      <c r="I54" s="1"/>
      <c r="J54" s="1"/>
      <c r="K54" s="1">
        <v>882</v>
      </c>
      <c r="L54" s="10" t="s">
        <v>86</v>
      </c>
      <c r="M54">
        <f>K54*G54</f>
        <v>0</v>
      </c>
    </row>
    <row r="55" spans="1:17" x14ac:dyDescent="0.25">
      <c r="A55" s="1" t="s">
        <v>84</v>
      </c>
      <c r="B55" s="1" t="s">
        <v>83</v>
      </c>
      <c r="C55" s="1" t="s">
        <v>9</v>
      </c>
      <c r="D55" s="1" t="s">
        <v>10</v>
      </c>
      <c r="E55" s="1" t="s">
        <v>88</v>
      </c>
      <c r="F55" s="1">
        <v>705</v>
      </c>
      <c r="G55" s="1">
        <v>0</v>
      </c>
      <c r="H55" s="1">
        <f>$F:$F*G:G</f>
        <v>0</v>
      </c>
      <c r="I55" s="1"/>
      <c r="J55" s="1"/>
      <c r="K55" s="1">
        <v>882</v>
      </c>
      <c r="L55" s="10" t="s">
        <v>86</v>
      </c>
      <c r="M55">
        <f>K55*G55</f>
        <v>0</v>
      </c>
    </row>
    <row r="56" spans="1:17" x14ac:dyDescent="0.25">
      <c r="A56" s="1" t="s">
        <v>84</v>
      </c>
      <c r="B56" s="1" t="s">
        <v>83</v>
      </c>
      <c r="C56" s="1" t="s">
        <v>12</v>
      </c>
      <c r="D56" s="1" t="s">
        <v>13</v>
      </c>
      <c r="E56" s="1" t="s">
        <v>89</v>
      </c>
      <c r="F56" s="1">
        <v>705</v>
      </c>
      <c r="G56" s="1">
        <v>0</v>
      </c>
      <c r="H56" s="1">
        <f>$F:$F*G:G</f>
        <v>0</v>
      </c>
      <c r="I56" s="1"/>
      <c r="J56" s="1"/>
      <c r="K56" s="1">
        <v>882</v>
      </c>
      <c r="L56" s="10" t="s">
        <v>86</v>
      </c>
      <c r="M56">
        <f>K56*G56</f>
        <v>0</v>
      </c>
    </row>
    <row r="57" spans="1:17" x14ac:dyDescent="0.25">
      <c r="A57" s="3"/>
      <c r="B57" s="3"/>
      <c r="C57" s="3"/>
      <c r="D57" s="3"/>
      <c r="E57" s="3" t="s">
        <v>90</v>
      </c>
      <c r="F57" s="3"/>
      <c r="G57" s="3">
        <f>SUM(G53:G56)</f>
        <v>0</v>
      </c>
      <c r="H57" s="3">
        <f>SUM(H53:H56)</f>
        <v>0</v>
      </c>
      <c r="I57" s="3"/>
      <c r="J57" s="3"/>
    </row>
    <row r="58" spans="1:17" x14ac:dyDescent="0.25">
      <c r="E58" s="12" t="s">
        <v>91</v>
      </c>
      <c r="F58" s="12"/>
      <c r="G58" s="12"/>
      <c r="H58" s="12"/>
      <c r="I58" s="12"/>
      <c r="J58" s="12"/>
      <c r="K58" s="12"/>
      <c r="L58" s="12"/>
      <c r="M58" s="2"/>
      <c r="N58" s="2"/>
      <c r="O58" s="2"/>
      <c r="P58" s="2"/>
      <c r="Q58" s="2"/>
    </row>
    <row r="59" spans="1:17" x14ac:dyDescent="0.25">
      <c r="A59" s="1" t="s">
        <v>92</v>
      </c>
      <c r="B59" s="1" t="s">
        <v>91</v>
      </c>
      <c r="C59" s="1" t="s">
        <v>33</v>
      </c>
      <c r="D59" s="1" t="s">
        <v>34</v>
      </c>
      <c r="E59" s="1" t="s">
        <v>93</v>
      </c>
      <c r="F59" s="1">
        <v>796</v>
      </c>
      <c r="G59" s="1">
        <v>0</v>
      </c>
      <c r="H59" s="1">
        <f>$F:$F*G:G</f>
        <v>0</v>
      </c>
      <c r="I59" s="1"/>
      <c r="J59" s="1"/>
      <c r="K59" s="1">
        <v>996</v>
      </c>
      <c r="L59" s="10" t="s">
        <v>94</v>
      </c>
      <c r="M59">
        <f>K59*G59</f>
        <v>0</v>
      </c>
    </row>
    <row r="60" spans="1:17" x14ac:dyDescent="0.25">
      <c r="A60" s="1" t="s">
        <v>92</v>
      </c>
      <c r="B60" s="1" t="s">
        <v>91</v>
      </c>
      <c r="C60" s="1" t="s">
        <v>5</v>
      </c>
      <c r="D60" s="1" t="s">
        <v>6</v>
      </c>
      <c r="E60" s="1" t="s">
        <v>95</v>
      </c>
      <c r="F60" s="1">
        <v>796</v>
      </c>
      <c r="G60" s="1">
        <v>0</v>
      </c>
      <c r="H60" s="1">
        <f>$F:$F*G:G</f>
        <v>0</v>
      </c>
      <c r="I60" s="1"/>
      <c r="J60" s="1"/>
      <c r="K60" s="1">
        <v>996</v>
      </c>
      <c r="L60" s="10" t="s">
        <v>94</v>
      </c>
      <c r="M60">
        <f>K60*G60</f>
        <v>0</v>
      </c>
    </row>
    <row r="61" spans="1:17" x14ac:dyDescent="0.25">
      <c r="A61" s="1" t="s">
        <v>92</v>
      </c>
      <c r="B61" s="1" t="s">
        <v>91</v>
      </c>
      <c r="C61" s="1" t="s">
        <v>9</v>
      </c>
      <c r="D61" s="1" t="s">
        <v>10</v>
      </c>
      <c r="E61" s="1" t="s">
        <v>96</v>
      </c>
      <c r="F61" s="1">
        <v>796</v>
      </c>
      <c r="G61" s="1">
        <v>0</v>
      </c>
      <c r="H61" s="1">
        <f>$F:$F*G:G</f>
        <v>0</v>
      </c>
      <c r="I61" s="1"/>
      <c r="J61" s="1"/>
      <c r="K61" s="1">
        <v>996</v>
      </c>
      <c r="L61" s="10" t="s">
        <v>94</v>
      </c>
      <c r="M61">
        <f>K61*G61</f>
        <v>0</v>
      </c>
    </row>
    <row r="62" spans="1:17" x14ac:dyDescent="0.25">
      <c r="A62" s="1" t="s">
        <v>92</v>
      </c>
      <c r="B62" s="1" t="s">
        <v>91</v>
      </c>
      <c r="C62" s="1" t="s">
        <v>12</v>
      </c>
      <c r="D62" s="1" t="s">
        <v>13</v>
      </c>
      <c r="E62" s="1" t="s">
        <v>97</v>
      </c>
      <c r="F62" s="1">
        <v>796</v>
      </c>
      <c r="G62" s="1">
        <v>0</v>
      </c>
      <c r="H62" s="1">
        <f>$F:$F*G:G</f>
        <v>0</v>
      </c>
      <c r="I62" s="1"/>
      <c r="J62" s="1"/>
      <c r="K62" s="1">
        <v>996</v>
      </c>
      <c r="L62" s="10" t="s">
        <v>94</v>
      </c>
      <c r="M62">
        <f>K62*G62</f>
        <v>0</v>
      </c>
    </row>
    <row r="63" spans="1:17" x14ac:dyDescent="0.25">
      <c r="A63" s="3"/>
      <c r="B63" s="3"/>
      <c r="C63" s="3"/>
      <c r="D63" s="3"/>
      <c r="E63" s="3" t="s">
        <v>98</v>
      </c>
      <c r="F63" s="3"/>
      <c r="G63" s="3">
        <f>SUM(G59:G62)</f>
        <v>0</v>
      </c>
      <c r="H63" s="3">
        <f>SUM(H59:H62)</f>
        <v>0</v>
      </c>
      <c r="I63" s="3"/>
      <c r="J63" s="3"/>
    </row>
    <row r="64" spans="1:17" x14ac:dyDescent="0.25">
      <c r="E64" s="12" t="s">
        <v>99</v>
      </c>
      <c r="F64" s="12"/>
      <c r="G64" s="12"/>
      <c r="H64" s="12"/>
      <c r="I64" s="12"/>
      <c r="J64" s="12"/>
      <c r="K64" s="12"/>
      <c r="L64" s="12"/>
      <c r="M64" s="2"/>
      <c r="N64" s="2"/>
    </row>
    <row r="65" spans="1:17" x14ac:dyDescent="0.25">
      <c r="A65" s="1" t="s">
        <v>100</v>
      </c>
      <c r="B65" s="1" t="s">
        <v>99</v>
      </c>
      <c r="C65" s="1" t="s">
        <v>33</v>
      </c>
      <c r="D65" s="1" t="s">
        <v>34</v>
      </c>
      <c r="E65" s="1" t="s">
        <v>101</v>
      </c>
      <c r="F65" s="1">
        <v>762</v>
      </c>
      <c r="G65" s="1">
        <v>0</v>
      </c>
      <c r="H65" s="1">
        <f>$F:$F*G:G</f>
        <v>0</v>
      </c>
      <c r="I65" s="1"/>
      <c r="J65" s="1"/>
      <c r="K65" s="1">
        <v>952</v>
      </c>
      <c r="L65" s="10" t="s">
        <v>19</v>
      </c>
      <c r="M65">
        <f>K65*G65</f>
        <v>0</v>
      </c>
    </row>
    <row r="66" spans="1:17" x14ac:dyDescent="0.25">
      <c r="A66" s="1" t="s">
        <v>100</v>
      </c>
      <c r="B66" s="1" t="s">
        <v>99</v>
      </c>
      <c r="C66" s="1" t="s">
        <v>5</v>
      </c>
      <c r="D66" s="1" t="s">
        <v>6</v>
      </c>
      <c r="E66" s="1" t="s">
        <v>102</v>
      </c>
      <c r="F66" s="1">
        <v>762</v>
      </c>
      <c r="G66" s="1">
        <v>0</v>
      </c>
      <c r="H66" s="1">
        <f>$F:$F*G:G</f>
        <v>0</v>
      </c>
      <c r="I66" s="1"/>
      <c r="J66" s="1"/>
      <c r="K66" s="1">
        <v>952</v>
      </c>
      <c r="L66" s="10" t="s">
        <v>19</v>
      </c>
      <c r="M66">
        <f>K66*G66</f>
        <v>0</v>
      </c>
    </row>
    <row r="67" spans="1:17" x14ac:dyDescent="0.25">
      <c r="A67" s="1" t="s">
        <v>100</v>
      </c>
      <c r="B67" s="1" t="s">
        <v>99</v>
      </c>
      <c r="C67" s="1" t="s">
        <v>9</v>
      </c>
      <c r="D67" s="1" t="s">
        <v>10</v>
      </c>
      <c r="E67" s="1" t="s">
        <v>103</v>
      </c>
      <c r="F67" s="1">
        <v>762</v>
      </c>
      <c r="G67" s="1">
        <v>0</v>
      </c>
      <c r="H67" s="1">
        <f>$F:$F*G:G</f>
        <v>0</v>
      </c>
      <c r="I67" s="1"/>
      <c r="J67" s="1"/>
      <c r="K67" s="1">
        <v>952</v>
      </c>
      <c r="L67" s="10" t="s">
        <v>19</v>
      </c>
      <c r="M67">
        <f>K67*G67</f>
        <v>0</v>
      </c>
    </row>
    <row r="68" spans="1:17" x14ac:dyDescent="0.25">
      <c r="A68" s="1" t="s">
        <v>100</v>
      </c>
      <c r="B68" s="1" t="s">
        <v>99</v>
      </c>
      <c r="C68" s="1" t="s">
        <v>12</v>
      </c>
      <c r="D68" s="1" t="s">
        <v>13</v>
      </c>
      <c r="E68" s="1" t="s">
        <v>104</v>
      </c>
      <c r="F68" s="1">
        <v>762</v>
      </c>
      <c r="G68" s="1">
        <v>0</v>
      </c>
      <c r="H68" s="1">
        <f>$F:$F*G:G</f>
        <v>0</v>
      </c>
      <c r="I68" s="1"/>
      <c r="J68" s="1"/>
      <c r="K68" s="1">
        <v>952</v>
      </c>
      <c r="L68" s="10" t="s">
        <v>19</v>
      </c>
      <c r="M68">
        <f>K68*G68</f>
        <v>0</v>
      </c>
    </row>
    <row r="69" spans="1:17" x14ac:dyDescent="0.25">
      <c r="A69" s="3"/>
      <c r="B69" s="3"/>
      <c r="C69" s="3"/>
      <c r="D69" s="3"/>
      <c r="E69" s="3" t="s">
        <v>105</v>
      </c>
      <c r="F69" s="3"/>
      <c r="G69" s="3">
        <f>SUM(G65:G68)</f>
        <v>0</v>
      </c>
      <c r="H69" s="3">
        <f>SUM(H65:H68)</f>
        <v>0</v>
      </c>
      <c r="I69" s="3"/>
      <c r="J69" s="3"/>
    </row>
    <row r="70" spans="1:17" x14ac:dyDescent="0.25">
      <c r="E70" s="12" t="s">
        <v>106</v>
      </c>
      <c r="F70" s="12"/>
      <c r="G70" s="12"/>
      <c r="H70" s="12"/>
      <c r="I70" s="12"/>
      <c r="J70" s="12"/>
      <c r="K70" s="12"/>
      <c r="L70" s="12"/>
      <c r="M70" s="2"/>
      <c r="N70" s="2"/>
      <c r="O70" s="2"/>
      <c r="P70" s="2"/>
      <c r="Q70" s="2"/>
    </row>
    <row r="71" spans="1:17" x14ac:dyDescent="0.25">
      <c r="A71" s="1" t="s">
        <v>107</v>
      </c>
      <c r="B71" s="1" t="s">
        <v>106</v>
      </c>
      <c r="C71" s="1" t="s">
        <v>108</v>
      </c>
      <c r="D71" s="1" t="s">
        <v>109</v>
      </c>
      <c r="E71" s="1" t="s">
        <v>110</v>
      </c>
      <c r="F71" s="1">
        <v>359</v>
      </c>
      <c r="G71" s="1">
        <v>0</v>
      </c>
      <c r="H71" s="1">
        <f>$F:$F*G:G</f>
        <v>0</v>
      </c>
      <c r="I71" s="1"/>
      <c r="J71" s="1"/>
      <c r="K71" s="1">
        <v>450</v>
      </c>
      <c r="L71" s="10" t="s">
        <v>111</v>
      </c>
      <c r="M71">
        <f t="shared" ref="M71:M78" si="0">K71*G71</f>
        <v>0</v>
      </c>
    </row>
    <row r="72" spans="1:17" x14ac:dyDescent="0.25">
      <c r="A72" s="1" t="s">
        <v>107</v>
      </c>
      <c r="B72" s="1" t="s">
        <v>106</v>
      </c>
      <c r="C72" s="1" t="s">
        <v>112</v>
      </c>
      <c r="D72" s="1" t="s">
        <v>113</v>
      </c>
      <c r="E72" s="1" t="s">
        <v>114</v>
      </c>
      <c r="F72" s="1">
        <v>359</v>
      </c>
      <c r="G72" s="1">
        <v>0</v>
      </c>
      <c r="H72" s="1">
        <f>$F:$F*G:G</f>
        <v>0</v>
      </c>
      <c r="I72" s="1"/>
      <c r="J72" s="1"/>
      <c r="K72" s="1">
        <v>450</v>
      </c>
      <c r="L72" s="10" t="s">
        <v>111</v>
      </c>
      <c r="M72">
        <f t="shared" si="0"/>
        <v>0</v>
      </c>
    </row>
    <row r="73" spans="1:17" x14ac:dyDescent="0.25">
      <c r="A73" s="1" t="s">
        <v>107</v>
      </c>
      <c r="B73" s="1" t="s">
        <v>106</v>
      </c>
      <c r="C73" s="1" t="s">
        <v>115</v>
      </c>
      <c r="D73" s="1" t="s">
        <v>116</v>
      </c>
      <c r="E73" s="1" t="s">
        <v>117</v>
      </c>
      <c r="F73" s="1">
        <v>359</v>
      </c>
      <c r="G73" s="1">
        <v>0</v>
      </c>
      <c r="H73" s="1">
        <f>$F:$F*G:G</f>
        <v>0</v>
      </c>
      <c r="I73" s="1"/>
      <c r="J73" s="1"/>
      <c r="K73" s="1">
        <v>450</v>
      </c>
      <c r="L73" s="10" t="s">
        <v>111</v>
      </c>
      <c r="M73">
        <f t="shared" si="0"/>
        <v>0</v>
      </c>
    </row>
    <row r="74" spans="1:17" x14ac:dyDescent="0.25">
      <c r="A74" s="1" t="s">
        <v>107</v>
      </c>
      <c r="B74" s="1" t="s">
        <v>106</v>
      </c>
      <c r="C74" s="1" t="s">
        <v>118</v>
      </c>
      <c r="D74" s="1" t="s">
        <v>119</v>
      </c>
      <c r="E74" s="1" t="s">
        <v>120</v>
      </c>
      <c r="F74" s="1">
        <v>359</v>
      </c>
      <c r="G74" s="1">
        <v>0</v>
      </c>
      <c r="H74" s="1">
        <f>$F:$F*G:G</f>
        <v>0</v>
      </c>
      <c r="I74" s="1"/>
      <c r="J74" s="1"/>
      <c r="K74" s="1">
        <v>450</v>
      </c>
      <c r="L74" s="10" t="s">
        <v>111</v>
      </c>
      <c r="M74">
        <f t="shared" si="0"/>
        <v>0</v>
      </c>
    </row>
    <row r="75" spans="1:17" x14ac:dyDescent="0.25">
      <c r="A75" s="1" t="s">
        <v>107</v>
      </c>
      <c r="B75" s="1" t="s">
        <v>106</v>
      </c>
      <c r="C75" s="1" t="s">
        <v>121</v>
      </c>
      <c r="D75" s="1" t="s">
        <v>122</v>
      </c>
      <c r="E75" s="1" t="s">
        <v>123</v>
      </c>
      <c r="F75" s="1">
        <v>359</v>
      </c>
      <c r="G75" s="1">
        <v>0</v>
      </c>
      <c r="H75" s="1">
        <f>$F:$F*G:G</f>
        <v>0</v>
      </c>
      <c r="I75" s="1"/>
      <c r="J75" s="1"/>
      <c r="K75" s="1">
        <v>450</v>
      </c>
      <c r="L75" s="10" t="s">
        <v>111</v>
      </c>
      <c r="M75">
        <f t="shared" si="0"/>
        <v>0</v>
      </c>
    </row>
    <row r="76" spans="1:17" x14ac:dyDescent="0.25">
      <c r="A76" s="1" t="s">
        <v>107</v>
      </c>
      <c r="B76" s="1" t="s">
        <v>106</v>
      </c>
      <c r="C76" s="1" t="s">
        <v>124</v>
      </c>
      <c r="D76" s="1" t="s">
        <v>125</v>
      </c>
      <c r="E76" s="1" t="s">
        <v>126</v>
      </c>
      <c r="F76" s="1">
        <v>359</v>
      </c>
      <c r="G76" s="1">
        <v>0</v>
      </c>
      <c r="H76" s="1">
        <f>$F:$F*G:G</f>
        <v>0</v>
      </c>
      <c r="I76" s="1"/>
      <c r="J76" s="1"/>
      <c r="K76" s="1">
        <v>450</v>
      </c>
      <c r="L76" s="10" t="s">
        <v>111</v>
      </c>
      <c r="M76">
        <f t="shared" si="0"/>
        <v>0</v>
      </c>
    </row>
    <row r="77" spans="1:17" x14ac:dyDescent="0.25">
      <c r="A77" s="1" t="s">
        <v>107</v>
      </c>
      <c r="B77" s="1" t="s">
        <v>106</v>
      </c>
      <c r="C77" s="1" t="s">
        <v>127</v>
      </c>
      <c r="D77" s="1" t="s">
        <v>128</v>
      </c>
      <c r="E77" s="1" t="s">
        <v>129</v>
      </c>
      <c r="F77" s="1">
        <v>359</v>
      </c>
      <c r="G77" s="1">
        <v>0</v>
      </c>
      <c r="H77" s="1">
        <f>$F:$F*G:G</f>
        <v>0</v>
      </c>
      <c r="I77" s="1"/>
      <c r="J77" s="1"/>
      <c r="K77" s="1">
        <v>450</v>
      </c>
      <c r="L77" s="10" t="s">
        <v>111</v>
      </c>
      <c r="M77">
        <f t="shared" si="0"/>
        <v>0</v>
      </c>
    </row>
    <row r="78" spans="1:17" x14ac:dyDescent="0.25">
      <c r="A78" s="1" t="s">
        <v>107</v>
      </c>
      <c r="B78" s="1" t="s">
        <v>106</v>
      </c>
      <c r="C78" s="1" t="s">
        <v>130</v>
      </c>
      <c r="D78" s="1" t="s">
        <v>131</v>
      </c>
      <c r="E78" s="1" t="s">
        <v>132</v>
      </c>
      <c r="F78" s="1">
        <v>359</v>
      </c>
      <c r="G78" s="1">
        <v>0</v>
      </c>
      <c r="H78" s="1">
        <f>$F:$F*G:G</f>
        <v>0</v>
      </c>
      <c r="I78" s="1"/>
      <c r="J78" s="1"/>
      <c r="K78" s="1">
        <v>450</v>
      </c>
      <c r="L78" s="10" t="s">
        <v>111</v>
      </c>
      <c r="M78">
        <f t="shared" si="0"/>
        <v>0</v>
      </c>
    </row>
    <row r="79" spans="1:17" x14ac:dyDescent="0.25">
      <c r="A79" s="3"/>
      <c r="B79" s="3"/>
      <c r="C79" s="3"/>
      <c r="D79" s="3"/>
      <c r="E79" s="3" t="s">
        <v>133</v>
      </c>
      <c r="F79" s="3"/>
      <c r="G79" s="3">
        <f>SUM(G71:G78)</f>
        <v>0</v>
      </c>
      <c r="H79" s="3">
        <f>SUM(H71:H78)</f>
        <v>0</v>
      </c>
      <c r="I79" s="3"/>
      <c r="J79" s="3"/>
    </row>
    <row r="80" spans="1:17" x14ac:dyDescent="0.25">
      <c r="E80" s="12" t="s">
        <v>134</v>
      </c>
      <c r="F80" s="12"/>
      <c r="G80" s="12"/>
      <c r="H80" s="12"/>
      <c r="I80" s="12"/>
      <c r="J80" s="12"/>
      <c r="K80" s="12"/>
      <c r="L80" s="12"/>
      <c r="M80" s="2"/>
      <c r="N80" s="2"/>
    </row>
    <row r="81" spans="1:17" x14ac:dyDescent="0.25">
      <c r="A81" s="1" t="s">
        <v>135</v>
      </c>
      <c r="B81" s="1" t="s">
        <v>134</v>
      </c>
      <c r="C81" s="1" t="s">
        <v>136</v>
      </c>
      <c r="D81" s="1" t="s">
        <v>137</v>
      </c>
      <c r="E81" s="1" t="s">
        <v>138</v>
      </c>
      <c r="F81" s="1">
        <v>525</v>
      </c>
      <c r="G81" s="1">
        <v>0</v>
      </c>
      <c r="H81" s="1">
        <f>$F:$F*G:G</f>
        <v>0</v>
      </c>
      <c r="I81" s="1"/>
      <c r="J81" s="1"/>
      <c r="K81" s="1">
        <v>657</v>
      </c>
      <c r="L81" s="10" t="s">
        <v>111</v>
      </c>
      <c r="M81">
        <f>K81*G81</f>
        <v>0</v>
      </c>
    </row>
    <row r="82" spans="1:17" x14ac:dyDescent="0.25">
      <c r="A82" s="3"/>
      <c r="B82" s="3"/>
      <c r="C82" s="3"/>
      <c r="D82" s="3"/>
      <c r="E82" s="3" t="s">
        <v>139</v>
      </c>
      <c r="F82" s="3"/>
      <c r="G82" s="3">
        <f>SUM(G81:G81)</f>
        <v>0</v>
      </c>
      <c r="H82" s="3">
        <f>SUM(H81:H81)</f>
        <v>0</v>
      </c>
      <c r="I82" s="3"/>
      <c r="J82" s="3"/>
    </row>
    <row r="83" spans="1:17" x14ac:dyDescent="0.25">
      <c r="E83" s="12" t="s">
        <v>140</v>
      </c>
      <c r="F83" s="12"/>
      <c r="G83" s="12"/>
      <c r="H83" s="12"/>
      <c r="I83" s="12"/>
      <c r="J83" s="12"/>
      <c r="K83" s="12"/>
      <c r="L83" s="12"/>
      <c r="M83" s="2"/>
      <c r="N83" s="2"/>
      <c r="O83" s="2"/>
      <c r="P83" s="2"/>
      <c r="Q83" s="2"/>
    </row>
    <row r="84" spans="1:17" x14ac:dyDescent="0.25">
      <c r="A84" s="1" t="s">
        <v>141</v>
      </c>
      <c r="B84" s="1" t="s">
        <v>140</v>
      </c>
      <c r="C84" s="1" t="s">
        <v>121</v>
      </c>
      <c r="D84" s="1" t="s">
        <v>122</v>
      </c>
      <c r="E84" s="1" t="s">
        <v>142</v>
      </c>
      <c r="F84" s="1">
        <v>439</v>
      </c>
      <c r="G84" s="1">
        <v>0</v>
      </c>
      <c r="H84" s="1">
        <f>$F:$F*G:G</f>
        <v>0</v>
      </c>
      <c r="I84" s="1"/>
      <c r="J84" s="1"/>
      <c r="K84" s="1">
        <v>549</v>
      </c>
      <c r="L84" s="10" t="s">
        <v>111</v>
      </c>
      <c r="M84">
        <f>K84*G84</f>
        <v>0</v>
      </c>
    </row>
    <row r="85" spans="1:17" x14ac:dyDescent="0.25">
      <c r="A85" s="1" t="s">
        <v>141</v>
      </c>
      <c r="B85" s="1" t="s">
        <v>140</v>
      </c>
      <c r="C85" s="1" t="s">
        <v>127</v>
      </c>
      <c r="D85" s="1" t="s">
        <v>128</v>
      </c>
      <c r="E85" s="1" t="s">
        <v>143</v>
      </c>
      <c r="F85" s="1">
        <v>439</v>
      </c>
      <c r="G85" s="1">
        <v>0</v>
      </c>
      <c r="H85" s="1">
        <f>$F:$F*G:G</f>
        <v>0</v>
      </c>
      <c r="I85" s="1"/>
      <c r="J85" s="1"/>
      <c r="K85" s="1">
        <v>549</v>
      </c>
      <c r="L85" s="10" t="s">
        <v>111</v>
      </c>
      <c r="M85">
        <f>K85*G85</f>
        <v>0</v>
      </c>
    </row>
    <row r="86" spans="1:17" x14ac:dyDescent="0.25">
      <c r="A86" s="3"/>
      <c r="B86" s="3"/>
      <c r="C86" s="3"/>
      <c r="D86" s="3"/>
      <c r="E86" s="3" t="s">
        <v>144</v>
      </c>
      <c r="F86" s="3"/>
      <c r="G86" s="3">
        <f>SUM(G84:G85)</f>
        <v>0</v>
      </c>
      <c r="H86" s="3">
        <f>SUM(H84:H85)</f>
        <v>0</v>
      </c>
      <c r="I86" s="3"/>
      <c r="J86" s="3"/>
    </row>
    <row r="87" spans="1:17" x14ac:dyDescent="0.25">
      <c r="E87" s="12" t="s">
        <v>145</v>
      </c>
      <c r="F87" s="12"/>
      <c r="G87" s="12"/>
      <c r="H87" s="12"/>
      <c r="I87" s="12"/>
      <c r="J87" s="12"/>
      <c r="K87" s="12"/>
      <c r="L87" s="12"/>
      <c r="M87" s="2"/>
      <c r="N87" s="2"/>
    </row>
    <row r="88" spans="1:17" x14ac:dyDescent="0.25">
      <c r="A88" s="1" t="s">
        <v>146</v>
      </c>
      <c r="B88" s="1" t="s">
        <v>145</v>
      </c>
      <c r="C88" s="1" t="s">
        <v>147</v>
      </c>
      <c r="D88" s="1" t="s">
        <v>148</v>
      </c>
      <c r="E88" s="1" t="s">
        <v>149</v>
      </c>
      <c r="F88" s="1">
        <v>585</v>
      </c>
      <c r="G88" s="1">
        <v>0</v>
      </c>
      <c r="H88" s="1">
        <f>$F:$F*G:G</f>
        <v>0</v>
      </c>
      <c r="I88" s="1"/>
      <c r="J88" s="1"/>
      <c r="K88" s="1">
        <v>732</v>
      </c>
      <c r="L88" s="10" t="s">
        <v>94</v>
      </c>
      <c r="M88">
        <f>K88*G88</f>
        <v>0</v>
      </c>
    </row>
    <row r="89" spans="1:17" x14ac:dyDescent="0.25">
      <c r="A89" s="1" t="s">
        <v>146</v>
      </c>
      <c r="B89" s="1" t="s">
        <v>145</v>
      </c>
      <c r="C89" s="1" t="s">
        <v>150</v>
      </c>
      <c r="D89" s="1" t="s">
        <v>151</v>
      </c>
      <c r="E89" s="1" t="s">
        <v>152</v>
      </c>
      <c r="F89" s="1">
        <v>585</v>
      </c>
      <c r="G89" s="1">
        <v>0</v>
      </c>
      <c r="H89" s="1">
        <f>$F:$F*G:G</f>
        <v>0</v>
      </c>
      <c r="I89" s="1"/>
      <c r="J89" s="1"/>
      <c r="K89" s="1">
        <v>732</v>
      </c>
      <c r="L89" s="10" t="s">
        <v>94</v>
      </c>
      <c r="M89">
        <f>K89*G89</f>
        <v>0</v>
      </c>
    </row>
    <row r="90" spans="1:17" x14ac:dyDescent="0.25">
      <c r="A90" s="1" t="s">
        <v>146</v>
      </c>
      <c r="B90" s="1" t="s">
        <v>145</v>
      </c>
      <c r="C90" s="1" t="s">
        <v>153</v>
      </c>
      <c r="D90" s="1" t="s">
        <v>154</v>
      </c>
      <c r="E90" s="1" t="s">
        <v>155</v>
      </c>
      <c r="F90" s="1">
        <v>585</v>
      </c>
      <c r="G90" s="1">
        <v>0</v>
      </c>
      <c r="H90" s="1">
        <f>$F:$F*G:G</f>
        <v>0</v>
      </c>
      <c r="I90" s="1"/>
      <c r="J90" s="1"/>
      <c r="K90" s="1">
        <v>732</v>
      </c>
      <c r="L90" s="10" t="s">
        <v>94</v>
      </c>
      <c r="M90">
        <f>K90*G90</f>
        <v>0</v>
      </c>
    </row>
    <row r="91" spans="1:17" x14ac:dyDescent="0.25">
      <c r="A91" s="3"/>
      <c r="B91" s="3"/>
      <c r="C91" s="3"/>
      <c r="D91" s="3"/>
      <c r="E91" s="3" t="s">
        <v>156</v>
      </c>
      <c r="F91" s="3"/>
      <c r="G91" s="3">
        <f>SUM(G88:G90)</f>
        <v>0</v>
      </c>
      <c r="H91" s="3">
        <f>SUM(H88:H90)</f>
        <v>0</v>
      </c>
      <c r="I91" s="3"/>
      <c r="J91" s="3"/>
    </row>
    <row r="92" spans="1:17" x14ac:dyDescent="0.25">
      <c r="E92" s="12" t="s">
        <v>157</v>
      </c>
      <c r="F92" s="12"/>
      <c r="G92" s="12"/>
      <c r="H92" s="12"/>
      <c r="I92" s="12"/>
      <c r="J92" s="12"/>
      <c r="K92" s="12"/>
      <c r="L92" s="12"/>
      <c r="M92" s="2"/>
      <c r="N92" s="2"/>
      <c r="O92" s="2"/>
      <c r="P92" s="2"/>
      <c r="Q92" s="2"/>
    </row>
    <row r="93" spans="1:17" x14ac:dyDescent="0.25">
      <c r="A93" s="1" t="s">
        <v>158</v>
      </c>
      <c r="B93" s="1" t="s">
        <v>157</v>
      </c>
      <c r="C93" s="1" t="s">
        <v>159</v>
      </c>
      <c r="D93" s="1" t="s">
        <v>160</v>
      </c>
      <c r="E93" s="1" t="s">
        <v>161</v>
      </c>
      <c r="F93" s="1">
        <v>543</v>
      </c>
      <c r="G93" s="1">
        <v>0</v>
      </c>
      <c r="H93" s="1">
        <f>$F:$F*G:G</f>
        <v>0</v>
      </c>
      <c r="I93" s="1"/>
      <c r="J93" s="1"/>
      <c r="K93" s="1">
        <v>679</v>
      </c>
      <c r="L93" s="10" t="s">
        <v>111</v>
      </c>
      <c r="M93">
        <f>K93*G93</f>
        <v>0</v>
      </c>
    </row>
    <row r="94" spans="1:17" x14ac:dyDescent="0.25">
      <c r="A94" s="1" t="s">
        <v>158</v>
      </c>
      <c r="B94" s="1" t="s">
        <v>157</v>
      </c>
      <c r="C94" s="1" t="s">
        <v>162</v>
      </c>
      <c r="D94" s="1" t="s">
        <v>163</v>
      </c>
      <c r="E94" s="1" t="s">
        <v>164</v>
      </c>
      <c r="F94" s="1">
        <v>543</v>
      </c>
      <c r="G94" s="1">
        <v>0</v>
      </c>
      <c r="H94" s="1">
        <f>$F:$F*G:G</f>
        <v>0</v>
      </c>
      <c r="I94" s="1"/>
      <c r="J94" s="1"/>
      <c r="K94" s="1">
        <v>679</v>
      </c>
      <c r="L94" s="10" t="s">
        <v>111</v>
      </c>
      <c r="M94">
        <f>K94*G94</f>
        <v>0</v>
      </c>
    </row>
    <row r="95" spans="1:17" x14ac:dyDescent="0.25">
      <c r="A95" s="3"/>
      <c r="B95" s="3"/>
      <c r="C95" s="3"/>
      <c r="D95" s="3"/>
      <c r="E95" s="3" t="s">
        <v>165</v>
      </c>
      <c r="F95" s="3"/>
      <c r="G95" s="3">
        <f>SUM(G93:G94)</f>
        <v>0</v>
      </c>
      <c r="H95" s="3">
        <f>SUM(H93:H94)</f>
        <v>0</v>
      </c>
      <c r="I95" s="3"/>
      <c r="J95" s="3"/>
    </row>
    <row r="96" spans="1:17" x14ac:dyDescent="0.25">
      <c r="E96" s="12" t="s">
        <v>166</v>
      </c>
      <c r="F96" s="12"/>
      <c r="G96" s="12"/>
      <c r="H96" s="12"/>
      <c r="I96" s="12"/>
      <c r="J96" s="12"/>
      <c r="K96" s="12"/>
      <c r="L96" s="12"/>
      <c r="M96" s="2"/>
      <c r="N96" s="2"/>
    </row>
    <row r="97" spans="1:17" x14ac:dyDescent="0.25">
      <c r="A97" s="1" t="s">
        <v>167</v>
      </c>
      <c r="B97" s="1" t="s">
        <v>166</v>
      </c>
      <c r="C97" s="1" t="s">
        <v>168</v>
      </c>
      <c r="D97" s="1" t="s">
        <v>169</v>
      </c>
      <c r="E97" s="1" t="s">
        <v>170</v>
      </c>
      <c r="F97" s="1">
        <v>519</v>
      </c>
      <c r="G97" s="1">
        <v>0</v>
      </c>
      <c r="H97" s="1">
        <f>$F:$F*G:G</f>
        <v>0</v>
      </c>
      <c r="I97" s="1"/>
      <c r="J97" s="1"/>
      <c r="K97" s="1">
        <v>649</v>
      </c>
      <c r="L97" s="10" t="s">
        <v>171</v>
      </c>
      <c r="M97">
        <f>K97*G97</f>
        <v>0</v>
      </c>
    </row>
    <row r="98" spans="1:17" x14ac:dyDescent="0.25">
      <c r="A98" s="1" t="s">
        <v>167</v>
      </c>
      <c r="B98" s="1" t="s">
        <v>166</v>
      </c>
      <c r="C98" s="1" t="s">
        <v>172</v>
      </c>
      <c r="D98" s="1" t="s">
        <v>173</v>
      </c>
      <c r="E98" s="1" t="s">
        <v>174</v>
      </c>
      <c r="F98" s="1">
        <v>519</v>
      </c>
      <c r="G98" s="1">
        <v>0</v>
      </c>
      <c r="H98" s="1">
        <f>$F:$F*G:G</f>
        <v>0</v>
      </c>
      <c r="I98" s="1"/>
      <c r="J98" s="1"/>
      <c r="K98" s="1">
        <v>649</v>
      </c>
      <c r="L98" s="10" t="s">
        <v>171</v>
      </c>
      <c r="M98">
        <f>K98*G98</f>
        <v>0</v>
      </c>
    </row>
    <row r="99" spans="1:17" x14ac:dyDescent="0.25">
      <c r="A99" s="1" t="s">
        <v>167</v>
      </c>
      <c r="B99" s="1" t="s">
        <v>166</v>
      </c>
      <c r="C99" s="1" t="s">
        <v>175</v>
      </c>
      <c r="D99" s="1" t="s">
        <v>176</v>
      </c>
      <c r="E99" s="1" t="s">
        <v>177</v>
      </c>
      <c r="F99" s="1">
        <v>519</v>
      </c>
      <c r="G99" s="1">
        <v>0</v>
      </c>
      <c r="H99" s="1">
        <f>$F:$F*G:G</f>
        <v>0</v>
      </c>
      <c r="I99" s="1"/>
      <c r="J99" s="1"/>
      <c r="K99" s="1">
        <v>649</v>
      </c>
      <c r="L99" s="10" t="s">
        <v>171</v>
      </c>
      <c r="M99">
        <f>K99*G99</f>
        <v>0</v>
      </c>
    </row>
    <row r="100" spans="1:17" x14ac:dyDescent="0.25">
      <c r="A100" s="3"/>
      <c r="B100" s="3"/>
      <c r="C100" s="3"/>
      <c r="D100" s="3"/>
      <c r="E100" s="3" t="s">
        <v>178</v>
      </c>
      <c r="F100" s="3"/>
      <c r="G100" s="3">
        <f>SUM(G97:G99)</f>
        <v>0</v>
      </c>
      <c r="H100" s="3">
        <f>SUM(H97:H99)</f>
        <v>0</v>
      </c>
      <c r="I100" s="3"/>
      <c r="J100" s="3"/>
    </row>
    <row r="101" spans="1:17" ht="15.75" x14ac:dyDescent="0.25">
      <c r="E101" s="13" t="s">
        <v>179</v>
      </c>
      <c r="F101" s="13"/>
      <c r="G101" s="13"/>
      <c r="H101" s="13"/>
      <c r="I101" s="13"/>
      <c r="J101" s="13"/>
      <c r="K101" s="13"/>
      <c r="L101" s="13"/>
    </row>
    <row r="102" spans="1:17" x14ac:dyDescent="0.25">
      <c r="E102" s="12" t="s">
        <v>180</v>
      </c>
      <c r="F102" s="12"/>
      <c r="G102" s="12"/>
      <c r="H102" s="12"/>
      <c r="I102" s="12"/>
      <c r="J102" s="12"/>
      <c r="K102" s="12"/>
      <c r="L102" s="12"/>
      <c r="M102" s="2"/>
      <c r="N102" s="2"/>
      <c r="O102" s="2"/>
      <c r="P102" s="2"/>
      <c r="Q102" s="2"/>
    </row>
    <row r="103" spans="1:17" x14ac:dyDescent="0.25">
      <c r="A103" s="1" t="s">
        <v>181</v>
      </c>
      <c r="B103" s="1" t="s">
        <v>180</v>
      </c>
      <c r="C103" s="1" t="s">
        <v>182</v>
      </c>
      <c r="D103" s="1" t="s">
        <v>183</v>
      </c>
      <c r="E103" s="1" t="s">
        <v>184</v>
      </c>
      <c r="F103" s="1">
        <v>368</v>
      </c>
      <c r="G103" s="1">
        <v>0</v>
      </c>
      <c r="H103" s="1">
        <f>$F:$F*G:G</f>
        <v>0</v>
      </c>
      <c r="I103" s="1"/>
      <c r="J103" s="1"/>
      <c r="K103" s="1">
        <v>460</v>
      </c>
      <c r="L103" s="11">
        <v>-0.2</v>
      </c>
      <c r="M103">
        <f t="shared" ref="M103:M108" si="1">K103*G103</f>
        <v>0</v>
      </c>
    </row>
    <row r="104" spans="1:17" x14ac:dyDescent="0.25">
      <c r="A104" s="1" t="s">
        <v>181</v>
      </c>
      <c r="B104" s="1" t="s">
        <v>180</v>
      </c>
      <c r="C104" s="1" t="s">
        <v>185</v>
      </c>
      <c r="D104" s="1" t="s">
        <v>186</v>
      </c>
      <c r="E104" s="1" t="s">
        <v>187</v>
      </c>
      <c r="F104" s="1">
        <v>368</v>
      </c>
      <c r="G104" s="1">
        <v>0</v>
      </c>
      <c r="H104" s="1">
        <f>$F:$F*G:G</f>
        <v>0</v>
      </c>
      <c r="I104" s="1"/>
      <c r="J104" s="1"/>
      <c r="K104" s="1">
        <v>460</v>
      </c>
      <c r="L104" s="11">
        <v>-0.2</v>
      </c>
      <c r="M104">
        <f t="shared" si="1"/>
        <v>0</v>
      </c>
    </row>
    <row r="105" spans="1:17" x14ac:dyDescent="0.25">
      <c r="A105" s="1" t="s">
        <v>181</v>
      </c>
      <c r="B105" s="1" t="s">
        <v>180</v>
      </c>
      <c r="C105" s="1" t="s">
        <v>188</v>
      </c>
      <c r="D105" s="1" t="s">
        <v>189</v>
      </c>
      <c r="E105" s="1" t="s">
        <v>190</v>
      </c>
      <c r="F105" s="1">
        <v>368</v>
      </c>
      <c r="G105" s="1">
        <v>0</v>
      </c>
      <c r="H105" s="1">
        <f>$F:$F*G:G</f>
        <v>0</v>
      </c>
      <c r="I105" s="1"/>
      <c r="J105" s="1"/>
      <c r="K105" s="1">
        <v>460</v>
      </c>
      <c r="L105" s="11">
        <v>-0.2</v>
      </c>
      <c r="M105">
        <f t="shared" si="1"/>
        <v>0</v>
      </c>
    </row>
    <row r="106" spans="1:17" x14ac:dyDescent="0.25">
      <c r="A106" s="1" t="s">
        <v>181</v>
      </c>
      <c r="B106" s="1" t="s">
        <v>180</v>
      </c>
      <c r="C106" s="1" t="s">
        <v>191</v>
      </c>
      <c r="D106" s="1" t="s">
        <v>192</v>
      </c>
      <c r="E106" s="1" t="s">
        <v>193</v>
      </c>
      <c r="F106" s="1">
        <v>368</v>
      </c>
      <c r="G106" s="1">
        <v>0</v>
      </c>
      <c r="H106" s="1">
        <f>$F:$F*G:G</f>
        <v>0</v>
      </c>
      <c r="I106" s="1"/>
      <c r="J106" s="1"/>
      <c r="K106" s="1">
        <v>460</v>
      </c>
      <c r="L106" s="11">
        <v>-0.2</v>
      </c>
      <c r="M106">
        <f t="shared" si="1"/>
        <v>0</v>
      </c>
    </row>
    <row r="107" spans="1:17" x14ac:dyDescent="0.25">
      <c r="A107" s="1" t="s">
        <v>181</v>
      </c>
      <c r="B107" s="1" t="s">
        <v>180</v>
      </c>
      <c r="C107" s="1" t="s">
        <v>194</v>
      </c>
      <c r="D107" s="1" t="s">
        <v>195</v>
      </c>
      <c r="E107" s="1" t="s">
        <v>196</v>
      </c>
      <c r="F107" s="1">
        <v>368</v>
      </c>
      <c r="G107" s="1">
        <v>0</v>
      </c>
      <c r="H107" s="1">
        <f>$F:$F*G:G</f>
        <v>0</v>
      </c>
      <c r="I107" s="1"/>
      <c r="J107" s="1"/>
      <c r="K107" s="1">
        <v>460</v>
      </c>
      <c r="L107" s="11">
        <v>-0.2</v>
      </c>
      <c r="M107">
        <f t="shared" si="1"/>
        <v>0</v>
      </c>
    </row>
    <row r="108" spans="1:17" x14ac:dyDescent="0.25">
      <c r="A108" s="1" t="s">
        <v>181</v>
      </c>
      <c r="B108" s="1" t="s">
        <v>180</v>
      </c>
      <c r="C108" s="1" t="s">
        <v>197</v>
      </c>
      <c r="D108" s="1" t="s">
        <v>198</v>
      </c>
      <c r="E108" s="1" t="s">
        <v>199</v>
      </c>
      <c r="F108" s="1">
        <v>368</v>
      </c>
      <c r="G108" s="1">
        <v>0</v>
      </c>
      <c r="H108" s="1">
        <f>$F:$F*G:G</f>
        <v>0</v>
      </c>
      <c r="I108" s="1"/>
      <c r="J108" s="1"/>
      <c r="K108" s="1">
        <v>460</v>
      </c>
      <c r="L108" s="11">
        <v>-0.2</v>
      </c>
      <c r="M108">
        <f t="shared" si="1"/>
        <v>0</v>
      </c>
    </row>
    <row r="109" spans="1:17" x14ac:dyDescent="0.25">
      <c r="A109" s="3"/>
      <c r="B109" s="3"/>
      <c r="C109" s="3"/>
      <c r="D109" s="3"/>
      <c r="E109" s="3" t="s">
        <v>200</v>
      </c>
      <c r="F109" s="3"/>
      <c r="G109" s="3">
        <f>SUM(G103:G108)</f>
        <v>0</v>
      </c>
      <c r="H109" s="3">
        <f>SUM(H103:H108)</f>
        <v>0</v>
      </c>
      <c r="I109" s="3"/>
      <c r="J109" s="3"/>
    </row>
    <row r="110" spans="1:17" x14ac:dyDescent="0.25">
      <c r="E110" s="12" t="s">
        <v>201</v>
      </c>
      <c r="F110" s="12"/>
      <c r="G110" s="12"/>
      <c r="H110" s="12"/>
      <c r="I110" s="12"/>
      <c r="J110" s="12"/>
      <c r="K110" s="12"/>
      <c r="L110" s="12"/>
      <c r="M110" s="2"/>
      <c r="N110" s="2"/>
    </row>
    <row r="111" spans="1:17" x14ac:dyDescent="0.25">
      <c r="A111" s="1" t="s">
        <v>202</v>
      </c>
      <c r="B111" s="1" t="s">
        <v>201</v>
      </c>
      <c r="C111" s="1" t="s">
        <v>203</v>
      </c>
      <c r="D111" s="1" t="s">
        <v>204</v>
      </c>
      <c r="E111" s="1" t="s">
        <v>205</v>
      </c>
      <c r="F111" s="1">
        <v>500</v>
      </c>
      <c r="G111" s="1">
        <v>0</v>
      </c>
      <c r="H111" s="1">
        <f>$F:$F*G:G</f>
        <v>0</v>
      </c>
      <c r="I111" s="1"/>
      <c r="J111" s="1"/>
      <c r="K111" s="1">
        <v>626</v>
      </c>
      <c r="L111" s="10" t="s">
        <v>206</v>
      </c>
      <c r="M111">
        <f>K111*G111</f>
        <v>0</v>
      </c>
    </row>
    <row r="112" spans="1:17" x14ac:dyDescent="0.25">
      <c r="A112" s="1" t="s">
        <v>202</v>
      </c>
      <c r="B112" s="1" t="s">
        <v>201</v>
      </c>
      <c r="C112" s="1" t="s">
        <v>207</v>
      </c>
      <c r="D112" s="1" t="s">
        <v>208</v>
      </c>
      <c r="E112" s="1" t="s">
        <v>209</v>
      </c>
      <c r="F112" s="1">
        <v>500</v>
      </c>
      <c r="G112" s="1">
        <v>0</v>
      </c>
      <c r="H112" s="1">
        <f>$F:$F*G:G</f>
        <v>0</v>
      </c>
      <c r="I112" s="1"/>
      <c r="J112" s="1"/>
      <c r="K112" s="1">
        <v>626</v>
      </c>
      <c r="L112" s="10" t="s">
        <v>206</v>
      </c>
      <c r="M112">
        <f>K112*G112</f>
        <v>0</v>
      </c>
    </row>
    <row r="113" spans="1:17" x14ac:dyDescent="0.25">
      <c r="A113" s="1" t="s">
        <v>202</v>
      </c>
      <c r="B113" s="1" t="s">
        <v>201</v>
      </c>
      <c r="C113" s="1" t="s">
        <v>210</v>
      </c>
      <c r="D113" s="1" t="s">
        <v>211</v>
      </c>
      <c r="E113" s="1" t="s">
        <v>212</v>
      </c>
      <c r="F113" s="1">
        <v>500</v>
      </c>
      <c r="G113" s="1">
        <v>0</v>
      </c>
      <c r="H113" s="1">
        <f>$F:$F*G:G</f>
        <v>0</v>
      </c>
      <c r="I113" s="1"/>
      <c r="J113" s="1"/>
      <c r="K113" s="1">
        <v>626</v>
      </c>
      <c r="L113" s="10" t="s">
        <v>206</v>
      </c>
      <c r="M113">
        <f>K113*G113</f>
        <v>0</v>
      </c>
    </row>
    <row r="114" spans="1:17" x14ac:dyDescent="0.25">
      <c r="A114" s="3"/>
      <c r="B114" s="3"/>
      <c r="C114" s="3"/>
      <c r="D114" s="3"/>
      <c r="E114" s="3" t="s">
        <v>213</v>
      </c>
      <c r="F114" s="3"/>
      <c r="G114" s="3">
        <f>SUM(G111:G113)</f>
        <v>0</v>
      </c>
      <c r="H114" s="3">
        <f>SUM(H111:H113)</f>
        <v>0</v>
      </c>
      <c r="I114" s="3"/>
      <c r="J114" s="3"/>
    </row>
    <row r="115" spans="1:17" x14ac:dyDescent="0.25">
      <c r="E115" s="12" t="s">
        <v>214</v>
      </c>
      <c r="F115" s="12"/>
      <c r="G115" s="12"/>
      <c r="H115" s="12"/>
      <c r="I115" s="12"/>
      <c r="J115" s="12"/>
      <c r="K115" s="12"/>
      <c r="L115" s="12"/>
      <c r="M115" s="2"/>
      <c r="N115" s="2"/>
      <c r="O115" s="2"/>
      <c r="P115" s="2"/>
      <c r="Q115" s="2"/>
    </row>
    <row r="116" spans="1:17" x14ac:dyDescent="0.25">
      <c r="A116" s="1" t="s">
        <v>215</v>
      </c>
      <c r="B116" s="1" t="s">
        <v>214</v>
      </c>
      <c r="C116" s="1" t="s">
        <v>216</v>
      </c>
      <c r="D116" s="1" t="s">
        <v>217</v>
      </c>
      <c r="E116" s="1" t="s">
        <v>218</v>
      </c>
      <c r="F116" s="1">
        <v>644</v>
      </c>
      <c r="G116" s="1">
        <v>0</v>
      </c>
      <c r="H116" s="1">
        <f>$F:$F*G:G</f>
        <v>0</v>
      </c>
      <c r="I116" s="1"/>
      <c r="J116" s="1"/>
      <c r="K116" s="1">
        <v>805</v>
      </c>
      <c r="L116" s="11">
        <v>-0.2</v>
      </c>
      <c r="M116">
        <f>K116*G116</f>
        <v>0</v>
      </c>
    </row>
    <row r="117" spans="1:17" x14ac:dyDescent="0.25">
      <c r="A117" s="1" t="s">
        <v>215</v>
      </c>
      <c r="B117" s="1" t="s">
        <v>214</v>
      </c>
      <c r="C117" s="1" t="s">
        <v>219</v>
      </c>
      <c r="D117" s="1" t="s">
        <v>220</v>
      </c>
      <c r="E117" s="1" t="s">
        <v>221</v>
      </c>
      <c r="F117" s="1">
        <v>644</v>
      </c>
      <c r="G117" s="1">
        <v>0</v>
      </c>
      <c r="H117" s="1">
        <f>$F:$F*G:G</f>
        <v>0</v>
      </c>
      <c r="I117" s="1"/>
      <c r="J117" s="1"/>
      <c r="K117" s="1">
        <v>805</v>
      </c>
      <c r="L117" s="11">
        <v>-0.2</v>
      </c>
      <c r="M117">
        <f>K117*G117</f>
        <v>0</v>
      </c>
    </row>
    <row r="118" spans="1:17" x14ac:dyDescent="0.25">
      <c r="A118" s="1" t="s">
        <v>215</v>
      </c>
      <c r="B118" s="1" t="s">
        <v>214</v>
      </c>
      <c r="C118" s="1" t="s">
        <v>222</v>
      </c>
      <c r="D118" s="1" t="s">
        <v>223</v>
      </c>
      <c r="E118" s="1" t="s">
        <v>224</v>
      </c>
      <c r="F118" s="1">
        <v>644</v>
      </c>
      <c r="G118" s="1">
        <v>0</v>
      </c>
      <c r="H118" s="1">
        <f>$F:$F*G:G</f>
        <v>0</v>
      </c>
      <c r="I118" s="1"/>
      <c r="J118" s="1"/>
      <c r="K118" s="1">
        <v>805</v>
      </c>
      <c r="L118" s="11">
        <v>-0.2</v>
      </c>
      <c r="M118">
        <f>K118*G118</f>
        <v>0</v>
      </c>
    </row>
    <row r="119" spans="1:17" x14ac:dyDescent="0.25">
      <c r="A119" s="3"/>
      <c r="B119" s="3"/>
      <c r="C119" s="3"/>
      <c r="D119" s="3"/>
      <c r="E119" s="3" t="s">
        <v>225</v>
      </c>
      <c r="F119" s="3"/>
      <c r="G119" s="3">
        <f>SUM(G116:G118)</f>
        <v>0</v>
      </c>
      <c r="H119" s="3">
        <f>SUM(H116:H118)</f>
        <v>0</v>
      </c>
      <c r="I119" s="3"/>
      <c r="J119" s="3"/>
    </row>
    <row r="120" spans="1:17" x14ac:dyDescent="0.25">
      <c r="E120" s="12" t="s">
        <v>226</v>
      </c>
      <c r="F120" s="12"/>
      <c r="G120" s="12"/>
      <c r="H120" s="12"/>
      <c r="I120" s="12"/>
      <c r="J120" s="12"/>
      <c r="K120" s="12"/>
      <c r="L120" s="12"/>
      <c r="M120" s="2"/>
      <c r="N120" s="2"/>
    </row>
    <row r="121" spans="1:17" x14ac:dyDescent="0.25">
      <c r="A121" s="1" t="s">
        <v>227</v>
      </c>
      <c r="B121" s="1" t="s">
        <v>226</v>
      </c>
      <c r="C121" s="1" t="s">
        <v>5</v>
      </c>
      <c r="D121" s="1" t="s">
        <v>6</v>
      </c>
      <c r="E121" s="1" t="s">
        <v>228</v>
      </c>
      <c r="F121" s="1">
        <v>561</v>
      </c>
      <c r="G121" s="1">
        <v>0</v>
      </c>
      <c r="H121" s="1">
        <f>$F:$F*G:G</f>
        <v>0</v>
      </c>
      <c r="I121" s="1"/>
      <c r="J121" s="1"/>
      <c r="K121" s="1">
        <v>701</v>
      </c>
      <c r="L121" s="10" t="s">
        <v>229</v>
      </c>
      <c r="M121">
        <f>K121*G121</f>
        <v>0</v>
      </c>
    </row>
    <row r="122" spans="1:17" x14ac:dyDescent="0.25">
      <c r="A122" s="1" t="s">
        <v>227</v>
      </c>
      <c r="B122" s="1" t="s">
        <v>226</v>
      </c>
      <c r="C122" s="1" t="s">
        <v>9</v>
      </c>
      <c r="D122" s="1" t="s">
        <v>10</v>
      </c>
      <c r="E122" s="1" t="s">
        <v>230</v>
      </c>
      <c r="F122" s="1">
        <v>561</v>
      </c>
      <c r="G122" s="1">
        <v>0</v>
      </c>
      <c r="H122" s="1">
        <f>$F:$F*G:G</f>
        <v>0</v>
      </c>
      <c r="I122" s="1"/>
      <c r="J122" s="1"/>
      <c r="K122" s="1">
        <v>701</v>
      </c>
      <c r="L122" s="10" t="s">
        <v>229</v>
      </c>
      <c r="M122">
        <f>K122*G122</f>
        <v>0</v>
      </c>
    </row>
    <row r="123" spans="1:17" x14ac:dyDescent="0.25">
      <c r="A123" s="1" t="s">
        <v>227</v>
      </c>
      <c r="B123" s="1" t="s">
        <v>226</v>
      </c>
      <c r="C123" s="1" t="s">
        <v>12</v>
      </c>
      <c r="D123" s="1" t="s">
        <v>13</v>
      </c>
      <c r="E123" s="1" t="s">
        <v>231</v>
      </c>
      <c r="F123" s="1">
        <v>561</v>
      </c>
      <c r="G123" s="1">
        <v>0</v>
      </c>
      <c r="H123" s="1">
        <f>$F:$F*G:G</f>
        <v>0</v>
      </c>
      <c r="I123" s="1"/>
      <c r="J123" s="1"/>
      <c r="K123" s="1">
        <v>701</v>
      </c>
      <c r="L123" s="10" t="s">
        <v>229</v>
      </c>
      <c r="M123">
        <f>K123*G123</f>
        <v>0</v>
      </c>
    </row>
    <row r="124" spans="1:17" x14ac:dyDescent="0.25">
      <c r="A124" s="3"/>
      <c r="B124" s="3"/>
      <c r="C124" s="3"/>
      <c r="D124" s="3"/>
      <c r="E124" s="3" t="s">
        <v>232</v>
      </c>
      <c r="F124" s="3"/>
      <c r="G124" s="3">
        <f>SUM(G121:G123)</f>
        <v>0</v>
      </c>
      <c r="H124" s="3">
        <f>SUM(H121:H123)</f>
        <v>0</v>
      </c>
      <c r="I124" s="3"/>
      <c r="J124" s="3"/>
    </row>
    <row r="125" spans="1:17" x14ac:dyDescent="0.25">
      <c r="E125" s="12" t="s">
        <v>233</v>
      </c>
      <c r="F125" s="12"/>
      <c r="G125" s="12"/>
      <c r="H125" s="12"/>
      <c r="I125" s="12"/>
      <c r="J125" s="12"/>
      <c r="K125" s="12"/>
      <c r="L125" s="12"/>
      <c r="M125" s="2"/>
      <c r="N125" s="2"/>
      <c r="O125" s="2"/>
      <c r="P125" s="2"/>
      <c r="Q125" s="2"/>
    </row>
    <row r="126" spans="1:17" x14ac:dyDescent="0.25">
      <c r="A126" s="1" t="s">
        <v>234</v>
      </c>
      <c r="B126" s="1" t="s">
        <v>233</v>
      </c>
      <c r="C126" s="1" t="s">
        <v>182</v>
      </c>
      <c r="D126" s="1" t="s">
        <v>183</v>
      </c>
      <c r="E126" s="1" t="s">
        <v>235</v>
      </c>
      <c r="F126" s="1">
        <v>552</v>
      </c>
      <c r="G126" s="1">
        <v>0</v>
      </c>
      <c r="H126" s="1">
        <f>$F:$F*G:G</f>
        <v>0</v>
      </c>
      <c r="I126" s="1"/>
      <c r="J126" s="1"/>
      <c r="K126" s="1">
        <v>691</v>
      </c>
      <c r="L126" s="10" t="s">
        <v>111</v>
      </c>
      <c r="M126">
        <f t="shared" ref="M126:M131" si="2">K126*G126</f>
        <v>0</v>
      </c>
    </row>
    <row r="127" spans="1:17" x14ac:dyDescent="0.25">
      <c r="A127" s="1" t="s">
        <v>234</v>
      </c>
      <c r="B127" s="1" t="s">
        <v>233</v>
      </c>
      <c r="C127" s="1" t="s">
        <v>185</v>
      </c>
      <c r="D127" s="1" t="s">
        <v>186</v>
      </c>
      <c r="E127" s="1" t="s">
        <v>236</v>
      </c>
      <c r="F127" s="1">
        <v>552</v>
      </c>
      <c r="G127" s="1">
        <v>0</v>
      </c>
      <c r="H127" s="1">
        <f>$F:$F*G:G</f>
        <v>0</v>
      </c>
      <c r="I127" s="1"/>
      <c r="J127" s="1"/>
      <c r="K127" s="1">
        <v>691</v>
      </c>
      <c r="L127" s="10" t="s">
        <v>111</v>
      </c>
      <c r="M127">
        <f t="shared" si="2"/>
        <v>0</v>
      </c>
    </row>
    <row r="128" spans="1:17" x14ac:dyDescent="0.25">
      <c r="A128" s="1" t="s">
        <v>234</v>
      </c>
      <c r="B128" s="1" t="s">
        <v>233</v>
      </c>
      <c r="C128" s="1" t="s">
        <v>188</v>
      </c>
      <c r="D128" s="1" t="s">
        <v>189</v>
      </c>
      <c r="E128" s="1" t="s">
        <v>237</v>
      </c>
      <c r="F128" s="1">
        <v>552</v>
      </c>
      <c r="G128" s="1">
        <v>0</v>
      </c>
      <c r="H128" s="1">
        <f>$F:$F*G:G</f>
        <v>0</v>
      </c>
      <c r="I128" s="1"/>
      <c r="J128" s="1"/>
      <c r="K128" s="1">
        <v>691</v>
      </c>
      <c r="L128" s="10" t="s">
        <v>111</v>
      </c>
      <c r="M128">
        <f t="shared" si="2"/>
        <v>0</v>
      </c>
    </row>
    <row r="129" spans="1:17" x14ac:dyDescent="0.25">
      <c r="A129" s="1" t="s">
        <v>234</v>
      </c>
      <c r="B129" s="1" t="s">
        <v>233</v>
      </c>
      <c r="C129" s="1" t="s">
        <v>191</v>
      </c>
      <c r="D129" s="1" t="s">
        <v>192</v>
      </c>
      <c r="E129" s="1" t="s">
        <v>238</v>
      </c>
      <c r="F129" s="1">
        <v>552</v>
      </c>
      <c r="G129" s="1">
        <v>0</v>
      </c>
      <c r="H129" s="1">
        <f>$F:$F*G:G</f>
        <v>0</v>
      </c>
      <c r="I129" s="1"/>
      <c r="J129" s="1"/>
      <c r="K129" s="1">
        <v>691</v>
      </c>
      <c r="L129" s="10" t="s">
        <v>111</v>
      </c>
      <c r="M129">
        <f t="shared" si="2"/>
        <v>0</v>
      </c>
    </row>
    <row r="130" spans="1:17" x14ac:dyDescent="0.25">
      <c r="A130" s="1" t="s">
        <v>234</v>
      </c>
      <c r="B130" s="1" t="s">
        <v>233</v>
      </c>
      <c r="C130" s="1" t="s">
        <v>194</v>
      </c>
      <c r="D130" s="1" t="s">
        <v>195</v>
      </c>
      <c r="E130" s="1" t="s">
        <v>239</v>
      </c>
      <c r="F130" s="1">
        <v>552</v>
      </c>
      <c r="G130" s="1">
        <v>0</v>
      </c>
      <c r="H130" s="1">
        <f>$F:$F*G:G</f>
        <v>0</v>
      </c>
      <c r="I130" s="1"/>
      <c r="J130" s="1"/>
      <c r="K130" s="1">
        <v>691</v>
      </c>
      <c r="L130" s="10" t="s">
        <v>111</v>
      </c>
      <c r="M130">
        <f t="shared" si="2"/>
        <v>0</v>
      </c>
    </row>
    <row r="131" spans="1:17" x14ac:dyDescent="0.25">
      <c r="A131" s="1" t="s">
        <v>234</v>
      </c>
      <c r="B131" s="1" t="s">
        <v>233</v>
      </c>
      <c r="C131" s="1" t="s">
        <v>197</v>
      </c>
      <c r="D131" s="1" t="s">
        <v>198</v>
      </c>
      <c r="E131" s="1" t="s">
        <v>240</v>
      </c>
      <c r="F131" s="1">
        <v>552</v>
      </c>
      <c r="G131" s="1">
        <v>0</v>
      </c>
      <c r="H131" s="1">
        <f>$F:$F*G:G</f>
        <v>0</v>
      </c>
      <c r="I131" s="1"/>
      <c r="J131" s="1"/>
      <c r="K131" s="1">
        <v>691</v>
      </c>
      <c r="L131" s="10" t="s">
        <v>111</v>
      </c>
      <c r="M131">
        <f t="shared" si="2"/>
        <v>0</v>
      </c>
    </row>
    <row r="132" spans="1:17" x14ac:dyDescent="0.25">
      <c r="A132" s="3"/>
      <c r="B132" s="3"/>
      <c r="C132" s="3"/>
      <c r="D132" s="3"/>
      <c r="E132" s="3" t="s">
        <v>241</v>
      </c>
      <c r="F132" s="3"/>
      <c r="G132" s="3">
        <f>SUM(G126:G131)</f>
        <v>0</v>
      </c>
      <c r="H132" s="3">
        <f>SUM(H126:H131)</f>
        <v>0</v>
      </c>
      <c r="I132" s="3"/>
      <c r="J132" s="3"/>
    </row>
    <row r="133" spans="1:17" x14ac:dyDescent="0.25">
      <c r="E133" s="12" t="s">
        <v>242</v>
      </c>
      <c r="F133" s="12"/>
      <c r="G133" s="12"/>
      <c r="H133" s="12"/>
      <c r="I133" s="12"/>
      <c r="J133" s="12"/>
      <c r="K133" s="12"/>
      <c r="L133" s="12"/>
      <c r="M133" s="2"/>
      <c r="N133" s="2"/>
    </row>
    <row r="134" spans="1:17" x14ac:dyDescent="0.25">
      <c r="A134" s="1" t="s">
        <v>243</v>
      </c>
      <c r="B134" s="1" t="s">
        <v>242</v>
      </c>
      <c r="C134" s="1" t="s">
        <v>182</v>
      </c>
      <c r="D134" s="1" t="s">
        <v>183</v>
      </c>
      <c r="E134" s="1" t="s">
        <v>244</v>
      </c>
      <c r="F134" s="1">
        <v>484</v>
      </c>
      <c r="G134" s="1">
        <v>0</v>
      </c>
      <c r="H134" s="1">
        <f>$F:$F*G:G</f>
        <v>0</v>
      </c>
      <c r="I134" s="1"/>
      <c r="J134" s="1"/>
      <c r="K134" s="1">
        <v>606</v>
      </c>
      <c r="L134" s="10" t="s">
        <v>111</v>
      </c>
      <c r="M134">
        <f>K134*G134</f>
        <v>0</v>
      </c>
    </row>
    <row r="135" spans="1:17" x14ac:dyDescent="0.25">
      <c r="A135" s="1" t="s">
        <v>243</v>
      </c>
      <c r="B135" s="1" t="s">
        <v>242</v>
      </c>
      <c r="C135" s="1" t="s">
        <v>188</v>
      </c>
      <c r="D135" s="1" t="s">
        <v>189</v>
      </c>
      <c r="E135" s="1" t="s">
        <v>245</v>
      </c>
      <c r="F135" s="1">
        <v>484</v>
      </c>
      <c r="G135" s="1">
        <v>0</v>
      </c>
      <c r="H135" s="1">
        <f>$F:$F*G:G</f>
        <v>0</v>
      </c>
      <c r="I135" s="1"/>
      <c r="J135" s="1"/>
      <c r="K135" s="1">
        <v>606</v>
      </c>
      <c r="L135" s="10" t="s">
        <v>111</v>
      </c>
      <c r="M135">
        <f>K135*G135</f>
        <v>0</v>
      </c>
    </row>
    <row r="136" spans="1:17" x14ac:dyDescent="0.25">
      <c r="A136" s="1" t="s">
        <v>243</v>
      </c>
      <c r="B136" s="1" t="s">
        <v>242</v>
      </c>
      <c r="C136" s="1" t="s">
        <v>194</v>
      </c>
      <c r="D136" s="1" t="s">
        <v>195</v>
      </c>
      <c r="E136" s="1" t="s">
        <v>246</v>
      </c>
      <c r="F136" s="1">
        <v>484</v>
      </c>
      <c r="G136" s="1">
        <v>0</v>
      </c>
      <c r="H136" s="1">
        <f>$F:$F*G:G</f>
        <v>0</v>
      </c>
      <c r="I136" s="1"/>
      <c r="J136" s="1"/>
      <c r="K136" s="1">
        <v>606</v>
      </c>
      <c r="L136" s="10" t="s">
        <v>111</v>
      </c>
      <c r="M136">
        <f>K136*G136</f>
        <v>0</v>
      </c>
    </row>
    <row r="137" spans="1:17" x14ac:dyDescent="0.25">
      <c r="A137" s="3"/>
      <c r="B137" s="3"/>
      <c r="C137" s="3"/>
      <c r="D137" s="3"/>
      <c r="E137" s="3" t="s">
        <v>247</v>
      </c>
      <c r="F137" s="3"/>
      <c r="G137" s="3">
        <f>SUM(G134:G136)</f>
        <v>0</v>
      </c>
      <c r="H137" s="3">
        <f>SUM(H134:H136)</f>
        <v>0</v>
      </c>
      <c r="I137" s="3"/>
      <c r="J137" s="3"/>
    </row>
    <row r="138" spans="1:17" x14ac:dyDescent="0.25">
      <c r="E138" s="12" t="s">
        <v>248</v>
      </c>
      <c r="F138" s="12"/>
      <c r="G138" s="12"/>
      <c r="H138" s="12"/>
      <c r="I138" s="12"/>
      <c r="J138" s="12"/>
      <c r="K138" s="12"/>
      <c r="L138" s="12"/>
      <c r="M138" s="2"/>
      <c r="N138" s="2"/>
      <c r="O138" s="2"/>
      <c r="P138" s="2"/>
      <c r="Q138" s="2"/>
    </row>
    <row r="139" spans="1:17" x14ac:dyDescent="0.25">
      <c r="A139" s="1" t="s">
        <v>249</v>
      </c>
      <c r="B139" s="1" t="s">
        <v>248</v>
      </c>
      <c r="C139" s="1" t="s">
        <v>250</v>
      </c>
      <c r="D139" s="1" t="s">
        <v>251</v>
      </c>
      <c r="E139" s="1" t="s">
        <v>252</v>
      </c>
      <c r="F139" s="1">
        <v>470</v>
      </c>
      <c r="G139" s="1">
        <v>0</v>
      </c>
      <c r="H139" s="1">
        <f>$F:$F*G:G</f>
        <v>0</v>
      </c>
      <c r="I139" s="1"/>
      <c r="J139" s="1"/>
      <c r="K139" s="1">
        <v>588</v>
      </c>
      <c r="L139" s="10" t="s">
        <v>111</v>
      </c>
      <c r="M139">
        <f>K139*G139</f>
        <v>0</v>
      </c>
    </row>
    <row r="140" spans="1:17" x14ac:dyDescent="0.25">
      <c r="A140" s="1" t="s">
        <v>249</v>
      </c>
      <c r="B140" s="1" t="s">
        <v>248</v>
      </c>
      <c r="C140" s="1" t="s">
        <v>253</v>
      </c>
      <c r="D140" s="1" t="s">
        <v>254</v>
      </c>
      <c r="E140" s="1" t="s">
        <v>255</v>
      </c>
      <c r="F140" s="1">
        <v>470</v>
      </c>
      <c r="G140" s="1">
        <v>0</v>
      </c>
      <c r="H140" s="1">
        <f>$F:$F*G:G</f>
        <v>0</v>
      </c>
      <c r="I140" s="1"/>
      <c r="J140" s="1"/>
      <c r="K140" s="1">
        <v>588</v>
      </c>
      <c r="L140" s="10" t="s">
        <v>111</v>
      </c>
      <c r="M140">
        <f>K140*G140</f>
        <v>0</v>
      </c>
    </row>
    <row r="141" spans="1:17" x14ac:dyDescent="0.25">
      <c r="A141" s="1" t="s">
        <v>249</v>
      </c>
      <c r="B141" s="1" t="s">
        <v>248</v>
      </c>
      <c r="C141" s="1" t="s">
        <v>256</v>
      </c>
      <c r="D141" s="1" t="s">
        <v>257</v>
      </c>
      <c r="E141" s="1" t="s">
        <v>258</v>
      </c>
      <c r="F141" s="1">
        <v>470</v>
      </c>
      <c r="G141" s="1">
        <v>0</v>
      </c>
      <c r="H141" s="1">
        <f>$F:$F*G:G</f>
        <v>0</v>
      </c>
      <c r="I141" s="1"/>
      <c r="J141" s="1"/>
      <c r="K141" s="1">
        <v>588</v>
      </c>
      <c r="L141" s="10" t="s">
        <v>111</v>
      </c>
      <c r="M141">
        <f>K141*G141</f>
        <v>0</v>
      </c>
    </row>
    <row r="142" spans="1:17" x14ac:dyDescent="0.25">
      <c r="A142" s="3"/>
      <c r="B142" s="3"/>
      <c r="C142" s="3"/>
      <c r="D142" s="3"/>
      <c r="E142" s="3" t="s">
        <v>259</v>
      </c>
      <c r="F142" s="3"/>
      <c r="G142" s="3">
        <f>SUM(G139:G141)</f>
        <v>0</v>
      </c>
      <c r="H142" s="3">
        <f>SUM(H139:H141)</f>
        <v>0</v>
      </c>
      <c r="I142" s="3"/>
      <c r="J142" s="3"/>
    </row>
    <row r="143" spans="1:17" x14ac:dyDescent="0.25">
      <c r="E143" s="12" t="s">
        <v>260</v>
      </c>
      <c r="F143" s="12"/>
      <c r="G143" s="12"/>
      <c r="H143" s="12"/>
      <c r="I143" s="12"/>
      <c r="J143" s="12"/>
      <c r="K143" s="12"/>
      <c r="L143" s="12"/>
      <c r="M143" s="2"/>
      <c r="N143" s="2"/>
    </row>
    <row r="144" spans="1:17" x14ac:dyDescent="0.25">
      <c r="A144" s="1" t="s">
        <v>261</v>
      </c>
      <c r="B144" s="1" t="s">
        <v>260</v>
      </c>
      <c r="C144" s="1" t="s">
        <v>262</v>
      </c>
      <c r="D144" s="1" t="s">
        <v>263</v>
      </c>
      <c r="E144" s="1" t="s">
        <v>264</v>
      </c>
      <c r="F144" s="1">
        <v>488</v>
      </c>
      <c r="G144" s="1">
        <v>0</v>
      </c>
      <c r="H144" s="1">
        <f>$F:$F*G:G</f>
        <v>0</v>
      </c>
      <c r="I144" s="1"/>
      <c r="J144" s="1"/>
      <c r="K144" s="1">
        <v>610</v>
      </c>
      <c r="L144" s="10" t="s">
        <v>111</v>
      </c>
      <c r="M144">
        <f>K144*G144</f>
        <v>0</v>
      </c>
    </row>
    <row r="145" spans="1:17" x14ac:dyDescent="0.25">
      <c r="A145" s="1" t="s">
        <v>261</v>
      </c>
      <c r="B145" s="1" t="s">
        <v>260</v>
      </c>
      <c r="C145" s="1" t="s">
        <v>265</v>
      </c>
      <c r="D145" s="1" t="s">
        <v>266</v>
      </c>
      <c r="E145" s="1" t="s">
        <v>267</v>
      </c>
      <c r="F145" s="1">
        <v>488</v>
      </c>
      <c r="G145" s="1">
        <v>0</v>
      </c>
      <c r="H145" s="1">
        <f>$F:$F*G:G</f>
        <v>0</v>
      </c>
      <c r="I145" s="1"/>
      <c r="J145" s="1"/>
      <c r="K145" s="1">
        <v>610</v>
      </c>
      <c r="L145" s="10" t="s">
        <v>111</v>
      </c>
      <c r="M145">
        <f>K145*G145</f>
        <v>0</v>
      </c>
    </row>
    <row r="146" spans="1:17" x14ac:dyDescent="0.25">
      <c r="A146" s="1" t="s">
        <v>261</v>
      </c>
      <c r="B146" s="1" t="s">
        <v>260</v>
      </c>
      <c r="C146" s="1" t="s">
        <v>268</v>
      </c>
      <c r="D146" s="1" t="s">
        <v>269</v>
      </c>
      <c r="E146" s="1" t="s">
        <v>270</v>
      </c>
      <c r="F146" s="1">
        <v>488</v>
      </c>
      <c r="G146" s="1">
        <v>0</v>
      </c>
      <c r="H146" s="1">
        <f>$F:$F*G:G</f>
        <v>0</v>
      </c>
      <c r="I146" s="1"/>
      <c r="J146" s="1"/>
      <c r="K146" s="1">
        <v>610</v>
      </c>
      <c r="L146" s="10" t="s">
        <v>111</v>
      </c>
      <c r="M146">
        <f>K146*G146</f>
        <v>0</v>
      </c>
    </row>
    <row r="147" spans="1:17" x14ac:dyDescent="0.25">
      <c r="A147" s="3"/>
      <c r="B147" s="3"/>
      <c r="C147" s="3"/>
      <c r="D147" s="3"/>
      <c r="E147" s="3" t="s">
        <v>271</v>
      </c>
      <c r="F147" s="3"/>
      <c r="G147" s="3">
        <f>SUM(G144:G146)</f>
        <v>0</v>
      </c>
      <c r="H147" s="3">
        <f>SUM(H144:H146)</f>
        <v>0</v>
      </c>
      <c r="I147" s="3"/>
      <c r="J147" s="3"/>
    </row>
    <row r="148" spans="1:17" x14ac:dyDescent="0.25">
      <c r="E148" s="12" t="s">
        <v>272</v>
      </c>
      <c r="F148" s="12"/>
      <c r="G148" s="12"/>
      <c r="H148" s="12"/>
      <c r="I148" s="12"/>
      <c r="J148" s="12"/>
      <c r="K148" s="12"/>
      <c r="L148" s="12"/>
      <c r="M148" s="2"/>
      <c r="N148" s="2"/>
      <c r="O148" s="2"/>
      <c r="P148" s="2"/>
      <c r="Q148" s="2"/>
    </row>
    <row r="149" spans="1:17" x14ac:dyDescent="0.25">
      <c r="A149" s="1" t="s">
        <v>273</v>
      </c>
      <c r="B149" s="1" t="s">
        <v>272</v>
      </c>
      <c r="C149" s="1" t="s">
        <v>274</v>
      </c>
      <c r="D149" s="1" t="s">
        <v>275</v>
      </c>
      <c r="E149" s="1" t="s">
        <v>276</v>
      </c>
      <c r="F149" s="1">
        <v>493</v>
      </c>
      <c r="G149" s="1">
        <v>0</v>
      </c>
      <c r="H149" s="1">
        <f>$F:$F*G:G</f>
        <v>0</v>
      </c>
      <c r="I149" s="1"/>
      <c r="J149" s="1"/>
      <c r="K149" s="1">
        <v>616</v>
      </c>
      <c r="L149" s="10" t="s">
        <v>229</v>
      </c>
      <c r="M149">
        <f>K149*G149</f>
        <v>0</v>
      </c>
    </row>
    <row r="150" spans="1:17" x14ac:dyDescent="0.25">
      <c r="A150" s="1" t="s">
        <v>273</v>
      </c>
      <c r="B150" s="1" t="s">
        <v>272</v>
      </c>
      <c r="C150" s="1" t="s">
        <v>277</v>
      </c>
      <c r="D150" s="1" t="s">
        <v>278</v>
      </c>
      <c r="E150" s="1" t="s">
        <v>279</v>
      </c>
      <c r="F150" s="1">
        <v>493</v>
      </c>
      <c r="G150" s="1">
        <v>0</v>
      </c>
      <c r="H150" s="1">
        <f>$F:$F*G:G</f>
        <v>0</v>
      </c>
      <c r="I150" s="1"/>
      <c r="J150" s="1"/>
      <c r="K150" s="1">
        <v>616</v>
      </c>
      <c r="L150" s="10" t="s">
        <v>229</v>
      </c>
      <c r="M150">
        <f>K150*G150</f>
        <v>0</v>
      </c>
    </row>
    <row r="151" spans="1:17" x14ac:dyDescent="0.25">
      <c r="A151" s="1" t="s">
        <v>273</v>
      </c>
      <c r="B151" s="1" t="s">
        <v>272</v>
      </c>
      <c r="C151" s="1" t="s">
        <v>280</v>
      </c>
      <c r="D151" s="1" t="s">
        <v>281</v>
      </c>
      <c r="E151" s="1" t="s">
        <v>282</v>
      </c>
      <c r="F151" s="1">
        <v>493</v>
      </c>
      <c r="G151" s="1">
        <v>0</v>
      </c>
      <c r="H151" s="1">
        <f>$F:$F*G:G</f>
        <v>0</v>
      </c>
      <c r="I151" s="1"/>
      <c r="J151" s="1"/>
      <c r="K151" s="1">
        <v>616</v>
      </c>
      <c r="L151" s="10" t="s">
        <v>229</v>
      </c>
      <c r="M151">
        <f>K151*G151</f>
        <v>0</v>
      </c>
    </row>
    <row r="152" spans="1:17" x14ac:dyDescent="0.25">
      <c r="A152" s="3"/>
      <c r="B152" s="3"/>
      <c r="C152" s="3"/>
      <c r="D152" s="3"/>
      <c r="E152" s="3" t="s">
        <v>283</v>
      </c>
      <c r="F152" s="3"/>
      <c r="G152" s="3">
        <f>SUM(G149:G151)</f>
        <v>0</v>
      </c>
      <c r="H152" s="3">
        <f>SUM(H149:H151)</f>
        <v>0</v>
      </c>
      <c r="I152" s="3"/>
      <c r="J152" s="3"/>
    </row>
    <row r="153" spans="1:17" x14ac:dyDescent="0.25">
      <c r="E153" s="12" t="s">
        <v>284</v>
      </c>
      <c r="F153" s="12"/>
      <c r="G153" s="12"/>
      <c r="H153" s="12"/>
      <c r="I153" s="12"/>
      <c r="J153" s="12"/>
      <c r="K153" s="12"/>
      <c r="L153" s="12"/>
      <c r="M153" s="2"/>
      <c r="N153" s="2"/>
    </row>
    <row r="154" spans="1:17" x14ac:dyDescent="0.25">
      <c r="A154" s="1" t="s">
        <v>285</v>
      </c>
      <c r="B154" s="1" t="s">
        <v>284</v>
      </c>
      <c r="C154" s="1" t="s">
        <v>286</v>
      </c>
      <c r="D154" s="1" t="s">
        <v>287</v>
      </c>
      <c r="E154" s="1" t="s">
        <v>288</v>
      </c>
      <c r="F154" s="1">
        <v>499</v>
      </c>
      <c r="G154" s="1">
        <v>0</v>
      </c>
      <c r="H154" s="1">
        <f>$F:$F*G:G</f>
        <v>0</v>
      </c>
      <c r="I154" s="1"/>
      <c r="J154" s="1"/>
      <c r="K154" s="1">
        <v>624</v>
      </c>
      <c r="L154" s="10" t="s">
        <v>111</v>
      </c>
      <c r="M154">
        <f>K154*G154</f>
        <v>0</v>
      </c>
    </row>
    <row r="155" spans="1:17" x14ac:dyDescent="0.25">
      <c r="A155" s="1" t="s">
        <v>285</v>
      </c>
      <c r="B155" s="1" t="s">
        <v>284</v>
      </c>
      <c r="C155" s="1" t="s">
        <v>289</v>
      </c>
      <c r="D155" s="1" t="s">
        <v>290</v>
      </c>
      <c r="E155" s="1" t="s">
        <v>291</v>
      </c>
      <c r="F155" s="1">
        <v>499</v>
      </c>
      <c r="G155" s="1">
        <v>0</v>
      </c>
      <c r="H155" s="1">
        <f>$F:$F*G:G</f>
        <v>0</v>
      </c>
      <c r="I155" s="1"/>
      <c r="J155" s="1"/>
      <c r="K155" s="1">
        <v>624</v>
      </c>
      <c r="L155" s="10" t="s">
        <v>111</v>
      </c>
      <c r="M155">
        <f>K155*G155</f>
        <v>0</v>
      </c>
    </row>
    <row r="156" spans="1:17" x14ac:dyDescent="0.25">
      <c r="A156" s="1" t="s">
        <v>285</v>
      </c>
      <c r="B156" s="1" t="s">
        <v>284</v>
      </c>
      <c r="C156" s="1" t="s">
        <v>292</v>
      </c>
      <c r="D156" s="1" t="s">
        <v>293</v>
      </c>
      <c r="E156" s="1" t="s">
        <v>294</v>
      </c>
      <c r="F156" s="1">
        <v>499</v>
      </c>
      <c r="G156" s="1">
        <v>0</v>
      </c>
      <c r="H156" s="1">
        <f>$F:$F*G:G</f>
        <v>0</v>
      </c>
      <c r="I156" s="1"/>
      <c r="J156" s="1"/>
      <c r="K156" s="1">
        <v>624</v>
      </c>
      <c r="L156" s="10" t="s">
        <v>111</v>
      </c>
      <c r="M156">
        <f>K156*G156</f>
        <v>0</v>
      </c>
    </row>
    <row r="157" spans="1:17" x14ac:dyDescent="0.25">
      <c r="A157" s="3"/>
      <c r="B157" s="3"/>
      <c r="C157" s="3"/>
      <c r="D157" s="3"/>
      <c r="E157" s="3" t="s">
        <v>295</v>
      </c>
      <c r="F157" s="3"/>
      <c r="G157" s="3">
        <f>SUM(G154:G156)</f>
        <v>0</v>
      </c>
      <c r="H157" s="3">
        <f>SUM(H154:H156)</f>
        <v>0</v>
      </c>
      <c r="I157" s="3"/>
      <c r="J157" s="3"/>
    </row>
    <row r="158" spans="1:17" x14ac:dyDescent="0.25">
      <c r="E158" s="12" t="s">
        <v>296</v>
      </c>
      <c r="F158" s="12"/>
      <c r="G158" s="12"/>
      <c r="H158" s="12"/>
      <c r="I158" s="12"/>
      <c r="J158" s="12"/>
      <c r="K158" s="12"/>
      <c r="L158" s="12"/>
      <c r="M158" s="2"/>
      <c r="N158" s="2"/>
      <c r="O158" s="2"/>
      <c r="P158" s="2"/>
      <c r="Q158" s="2"/>
    </row>
    <row r="159" spans="1:17" x14ac:dyDescent="0.25">
      <c r="A159" s="1" t="s">
        <v>297</v>
      </c>
      <c r="B159" s="1" t="s">
        <v>296</v>
      </c>
      <c r="C159" s="1" t="s">
        <v>115</v>
      </c>
      <c r="D159" s="1" t="s">
        <v>116</v>
      </c>
      <c r="E159" s="1" t="s">
        <v>298</v>
      </c>
      <c r="F159" s="1">
        <v>520</v>
      </c>
      <c r="G159" s="1">
        <v>0</v>
      </c>
      <c r="H159" s="1">
        <f>$F:$F*G:G</f>
        <v>0</v>
      </c>
      <c r="I159" s="1"/>
      <c r="J159" s="1"/>
      <c r="K159" s="1">
        <v>650</v>
      </c>
      <c r="L159" s="10" t="s">
        <v>111</v>
      </c>
      <c r="M159">
        <f>K159*G159</f>
        <v>0</v>
      </c>
    </row>
    <row r="160" spans="1:17" x14ac:dyDescent="0.25">
      <c r="A160" s="1" t="s">
        <v>297</v>
      </c>
      <c r="B160" s="1" t="s">
        <v>296</v>
      </c>
      <c r="C160" s="1" t="s">
        <v>121</v>
      </c>
      <c r="D160" s="1" t="s">
        <v>122</v>
      </c>
      <c r="E160" s="1" t="s">
        <v>299</v>
      </c>
      <c r="F160" s="1">
        <v>520</v>
      </c>
      <c r="G160" s="1">
        <v>0</v>
      </c>
      <c r="H160" s="1">
        <f>$F:$F*G:G</f>
        <v>0</v>
      </c>
      <c r="I160" s="1"/>
      <c r="J160" s="1"/>
      <c r="K160" s="1">
        <v>650</v>
      </c>
      <c r="L160" s="10" t="s">
        <v>111</v>
      </c>
      <c r="M160">
        <f>K160*G160</f>
        <v>0</v>
      </c>
    </row>
    <row r="161" spans="1:17" x14ac:dyDescent="0.25">
      <c r="A161" s="1" t="s">
        <v>297</v>
      </c>
      <c r="B161" s="1" t="s">
        <v>296</v>
      </c>
      <c r="C161" s="1" t="s">
        <v>127</v>
      </c>
      <c r="D161" s="1" t="s">
        <v>128</v>
      </c>
      <c r="E161" s="1" t="s">
        <v>300</v>
      </c>
      <c r="F161" s="1">
        <v>520</v>
      </c>
      <c r="G161" s="1">
        <v>0</v>
      </c>
      <c r="H161" s="1">
        <f>$F:$F*G:G</f>
        <v>0</v>
      </c>
      <c r="I161" s="1"/>
      <c r="J161" s="1"/>
      <c r="K161" s="1">
        <v>650</v>
      </c>
      <c r="L161" s="10" t="s">
        <v>111</v>
      </c>
      <c r="M161">
        <f>K161*G161</f>
        <v>0</v>
      </c>
    </row>
    <row r="162" spans="1:17" x14ac:dyDescent="0.25">
      <c r="A162" s="3"/>
      <c r="B162" s="3"/>
      <c r="C162" s="3"/>
      <c r="D162" s="3"/>
      <c r="E162" s="3" t="s">
        <v>301</v>
      </c>
      <c r="F162" s="3"/>
      <c r="G162" s="3">
        <f>SUM(G159:G161)</f>
        <v>0</v>
      </c>
      <c r="H162" s="3">
        <f>SUM(H159:H161)</f>
        <v>0</v>
      </c>
      <c r="I162" s="3"/>
      <c r="J162" s="3"/>
    </row>
    <row r="163" spans="1:17" x14ac:dyDescent="0.25">
      <c r="E163" s="12" t="s">
        <v>302</v>
      </c>
      <c r="F163" s="12"/>
      <c r="G163" s="12"/>
      <c r="H163" s="12"/>
      <c r="I163" s="12"/>
      <c r="J163" s="12"/>
      <c r="K163" s="12"/>
      <c r="L163" s="12"/>
      <c r="M163" s="2"/>
      <c r="N163" s="2"/>
    </row>
    <row r="164" spans="1:17" x14ac:dyDescent="0.25">
      <c r="A164" s="1" t="s">
        <v>303</v>
      </c>
      <c r="B164" s="1" t="s">
        <v>302</v>
      </c>
      <c r="C164" s="1" t="s">
        <v>304</v>
      </c>
      <c r="D164" s="1" t="s">
        <v>305</v>
      </c>
      <c r="E164" s="1" t="s">
        <v>306</v>
      </c>
      <c r="F164" s="1">
        <v>540</v>
      </c>
      <c r="G164" s="1">
        <v>0</v>
      </c>
      <c r="H164" s="1">
        <f>$F:$F*G:G</f>
        <v>0</v>
      </c>
      <c r="I164" s="1"/>
      <c r="J164" s="1"/>
      <c r="K164" s="1">
        <v>674</v>
      </c>
      <c r="L164" s="10" t="s">
        <v>307</v>
      </c>
      <c r="M164">
        <f>K164*G164</f>
        <v>0</v>
      </c>
    </row>
    <row r="165" spans="1:17" x14ac:dyDescent="0.25">
      <c r="A165" s="1" t="s">
        <v>303</v>
      </c>
      <c r="B165" s="1" t="s">
        <v>302</v>
      </c>
      <c r="C165" s="1" t="s">
        <v>308</v>
      </c>
      <c r="D165" s="1" t="s">
        <v>309</v>
      </c>
      <c r="E165" s="1" t="s">
        <v>310</v>
      </c>
      <c r="F165" s="1">
        <v>540</v>
      </c>
      <c r="G165" s="1">
        <v>0</v>
      </c>
      <c r="H165" s="1">
        <f>$F:$F*G:G</f>
        <v>0</v>
      </c>
      <c r="I165" s="1"/>
      <c r="J165" s="1"/>
      <c r="K165" s="1">
        <v>674</v>
      </c>
      <c r="L165" s="10" t="s">
        <v>307</v>
      </c>
      <c r="M165">
        <f>K165*G165</f>
        <v>0</v>
      </c>
    </row>
    <row r="166" spans="1:17" x14ac:dyDescent="0.25">
      <c r="A166" s="3"/>
      <c r="B166" s="3"/>
      <c r="C166" s="3"/>
      <c r="D166" s="3"/>
      <c r="E166" s="3" t="s">
        <v>311</v>
      </c>
      <c r="F166" s="3"/>
      <c r="G166" s="3">
        <f>SUM(G164:G165)</f>
        <v>0</v>
      </c>
      <c r="H166" s="3">
        <f>SUM(H164:H165)</f>
        <v>0</v>
      </c>
      <c r="I166" s="3"/>
      <c r="J166" s="3"/>
    </row>
    <row r="167" spans="1:17" x14ac:dyDescent="0.25">
      <c r="E167" s="12" t="s">
        <v>312</v>
      </c>
      <c r="F167" s="12"/>
      <c r="G167" s="12"/>
      <c r="H167" s="12"/>
      <c r="I167" s="12"/>
      <c r="J167" s="12"/>
      <c r="K167" s="12"/>
      <c r="L167" s="12"/>
      <c r="M167" s="2"/>
      <c r="N167" s="2"/>
      <c r="O167" s="2"/>
      <c r="P167" s="2"/>
      <c r="Q167" s="2"/>
    </row>
    <row r="168" spans="1:17" x14ac:dyDescent="0.25">
      <c r="A168" s="1" t="s">
        <v>313</v>
      </c>
      <c r="B168" s="1" t="s">
        <v>312</v>
      </c>
      <c r="C168" s="1" t="s">
        <v>58</v>
      </c>
      <c r="D168" s="1" t="s">
        <v>59</v>
      </c>
      <c r="E168" s="1" t="s">
        <v>314</v>
      </c>
      <c r="F168" s="1">
        <v>441</v>
      </c>
      <c r="G168" s="1">
        <v>0</v>
      </c>
      <c r="H168" s="1">
        <f>$F:$F*G:G</f>
        <v>0</v>
      </c>
      <c r="I168" s="1"/>
      <c r="J168" s="1"/>
      <c r="K168" s="1">
        <v>551</v>
      </c>
      <c r="L168" s="10" t="s">
        <v>19</v>
      </c>
      <c r="M168">
        <f>K168*G168</f>
        <v>0</v>
      </c>
    </row>
    <row r="169" spans="1:17" x14ac:dyDescent="0.25">
      <c r="A169" s="1" t="s">
        <v>313</v>
      </c>
      <c r="B169" s="1" t="s">
        <v>312</v>
      </c>
      <c r="C169" s="1" t="s">
        <v>61</v>
      </c>
      <c r="D169" s="1" t="s">
        <v>62</v>
      </c>
      <c r="E169" s="1" t="s">
        <v>315</v>
      </c>
      <c r="F169" s="1">
        <v>441</v>
      </c>
      <c r="G169" s="1">
        <v>0</v>
      </c>
      <c r="H169" s="1">
        <f>$F:$F*G:G</f>
        <v>0</v>
      </c>
      <c r="I169" s="1"/>
      <c r="J169" s="1"/>
      <c r="K169" s="1">
        <v>551</v>
      </c>
      <c r="L169" s="10" t="s">
        <v>19</v>
      </c>
      <c r="M169">
        <f>K169*G169</f>
        <v>0</v>
      </c>
    </row>
    <row r="170" spans="1:17" x14ac:dyDescent="0.25">
      <c r="A170" s="1" t="s">
        <v>313</v>
      </c>
      <c r="B170" s="1" t="s">
        <v>312</v>
      </c>
      <c r="C170" s="1" t="s">
        <v>64</v>
      </c>
      <c r="D170" s="1" t="s">
        <v>65</v>
      </c>
      <c r="E170" s="1" t="s">
        <v>316</v>
      </c>
      <c r="F170" s="1">
        <v>441</v>
      </c>
      <c r="G170" s="1">
        <v>0</v>
      </c>
      <c r="H170" s="1">
        <f>$F:$F*G:G</f>
        <v>0</v>
      </c>
      <c r="I170" s="1"/>
      <c r="J170" s="1"/>
      <c r="K170" s="1">
        <v>551</v>
      </c>
      <c r="L170" s="10" t="s">
        <v>19</v>
      </c>
      <c r="M170">
        <f>K170*G170</f>
        <v>0</v>
      </c>
    </row>
    <row r="171" spans="1:17" x14ac:dyDescent="0.25">
      <c r="A171" s="3"/>
      <c r="B171" s="3"/>
      <c r="C171" s="3"/>
      <c r="D171" s="3"/>
      <c r="E171" s="3" t="s">
        <v>317</v>
      </c>
      <c r="F171" s="3"/>
      <c r="G171" s="3">
        <f>SUM(G168:G170)</f>
        <v>0</v>
      </c>
      <c r="H171" s="3">
        <f>SUM(H168:H170)</f>
        <v>0</v>
      </c>
      <c r="I171" s="3"/>
      <c r="J171" s="3"/>
    </row>
    <row r="172" spans="1:17" x14ac:dyDescent="0.25">
      <c r="E172" s="12" t="s">
        <v>318</v>
      </c>
      <c r="F172" s="12"/>
      <c r="G172" s="12"/>
      <c r="H172" s="12"/>
      <c r="I172" s="12"/>
      <c r="J172" s="12"/>
      <c r="K172" s="12"/>
      <c r="L172" s="12"/>
      <c r="M172" s="2"/>
      <c r="N172" s="2"/>
    </row>
    <row r="173" spans="1:17" x14ac:dyDescent="0.25">
      <c r="A173" s="1" t="s">
        <v>319</v>
      </c>
      <c r="B173" s="1" t="s">
        <v>318</v>
      </c>
      <c r="C173" s="1" t="s">
        <v>118</v>
      </c>
      <c r="D173" s="1" t="s">
        <v>119</v>
      </c>
      <c r="E173" s="1" t="s">
        <v>320</v>
      </c>
      <c r="F173" s="1">
        <v>626</v>
      </c>
      <c r="G173" s="1">
        <v>0</v>
      </c>
      <c r="H173" s="1">
        <f>$F:$F*G:G</f>
        <v>0</v>
      </c>
      <c r="I173" s="1"/>
      <c r="J173" s="1"/>
      <c r="K173" s="1">
        <v>782</v>
      </c>
      <c r="L173" s="10" t="s">
        <v>321</v>
      </c>
      <c r="M173">
        <f>K173*G173</f>
        <v>0</v>
      </c>
    </row>
    <row r="174" spans="1:17" x14ac:dyDescent="0.25">
      <c r="A174" s="1" t="s">
        <v>319</v>
      </c>
      <c r="B174" s="1" t="s">
        <v>318</v>
      </c>
      <c r="C174" s="1" t="s">
        <v>121</v>
      </c>
      <c r="D174" s="1" t="s">
        <v>122</v>
      </c>
      <c r="E174" s="1" t="s">
        <v>322</v>
      </c>
      <c r="F174" s="1">
        <v>626</v>
      </c>
      <c r="G174" s="1">
        <v>0</v>
      </c>
      <c r="H174" s="1">
        <f>$F:$F*G:G</f>
        <v>0</v>
      </c>
      <c r="I174" s="1"/>
      <c r="J174" s="1"/>
      <c r="K174" s="1">
        <v>782</v>
      </c>
      <c r="L174" s="10" t="s">
        <v>321</v>
      </c>
      <c r="M174">
        <f>K174*G174</f>
        <v>0</v>
      </c>
    </row>
    <row r="175" spans="1:17" x14ac:dyDescent="0.25">
      <c r="A175" s="1" t="s">
        <v>319</v>
      </c>
      <c r="B175" s="1" t="s">
        <v>318</v>
      </c>
      <c r="C175" s="1" t="s">
        <v>124</v>
      </c>
      <c r="D175" s="1" t="s">
        <v>125</v>
      </c>
      <c r="E175" s="1" t="s">
        <v>323</v>
      </c>
      <c r="F175" s="1">
        <v>626</v>
      </c>
      <c r="G175" s="1">
        <v>0</v>
      </c>
      <c r="H175" s="1">
        <f>$F:$F*G:G</f>
        <v>0</v>
      </c>
      <c r="I175" s="1"/>
      <c r="J175" s="1"/>
      <c r="K175" s="1">
        <v>782</v>
      </c>
      <c r="L175" s="10" t="s">
        <v>321</v>
      </c>
      <c r="M175">
        <f>K175*G175</f>
        <v>0</v>
      </c>
    </row>
    <row r="176" spans="1:17" x14ac:dyDescent="0.25">
      <c r="A176" s="1" t="s">
        <v>319</v>
      </c>
      <c r="B176" s="1" t="s">
        <v>318</v>
      </c>
      <c r="C176" s="1" t="s">
        <v>127</v>
      </c>
      <c r="D176" s="1" t="s">
        <v>128</v>
      </c>
      <c r="E176" s="1" t="s">
        <v>324</v>
      </c>
      <c r="F176" s="1">
        <v>626</v>
      </c>
      <c r="G176" s="1">
        <v>0</v>
      </c>
      <c r="H176" s="1">
        <f>$F:$F*G:G</f>
        <v>0</v>
      </c>
      <c r="I176" s="1"/>
      <c r="J176" s="1"/>
      <c r="K176" s="1">
        <v>782</v>
      </c>
      <c r="L176" s="10" t="s">
        <v>321</v>
      </c>
      <c r="M176">
        <f>K176*G176</f>
        <v>0</v>
      </c>
    </row>
    <row r="177" spans="1:17" x14ac:dyDescent="0.25">
      <c r="A177" s="1" t="s">
        <v>319</v>
      </c>
      <c r="B177" s="1" t="s">
        <v>318</v>
      </c>
      <c r="C177" s="1" t="s">
        <v>130</v>
      </c>
      <c r="D177" s="1" t="s">
        <v>131</v>
      </c>
      <c r="E177" s="1" t="s">
        <v>325</v>
      </c>
      <c r="F177" s="1">
        <v>626</v>
      </c>
      <c r="G177" s="1">
        <v>0</v>
      </c>
      <c r="H177" s="1">
        <f>$F:$F*G:G</f>
        <v>0</v>
      </c>
      <c r="I177" s="1"/>
      <c r="J177" s="1"/>
      <c r="K177" s="1">
        <v>782</v>
      </c>
      <c r="L177" s="10" t="s">
        <v>321</v>
      </c>
      <c r="M177">
        <f>K177*G177</f>
        <v>0</v>
      </c>
    </row>
    <row r="178" spans="1:17" x14ac:dyDescent="0.25">
      <c r="A178" s="3"/>
      <c r="B178" s="3"/>
      <c r="C178" s="3"/>
      <c r="D178" s="3"/>
      <c r="E178" s="3" t="s">
        <v>326</v>
      </c>
      <c r="F178" s="3"/>
      <c r="G178" s="3">
        <f>SUM(G173:G177)</f>
        <v>0</v>
      </c>
      <c r="H178" s="3">
        <f>SUM(H173:H177)</f>
        <v>0</v>
      </c>
      <c r="I178" s="3"/>
      <c r="J178" s="3"/>
    </row>
    <row r="179" spans="1:17" x14ac:dyDescent="0.25">
      <c r="E179" s="12" t="s">
        <v>327</v>
      </c>
      <c r="F179" s="12"/>
      <c r="G179" s="12"/>
      <c r="H179" s="12"/>
      <c r="I179" s="12"/>
      <c r="J179" s="12"/>
      <c r="K179" s="12"/>
      <c r="L179" s="12"/>
      <c r="M179" s="2"/>
      <c r="N179" s="2"/>
      <c r="O179" s="2"/>
      <c r="P179" s="2"/>
      <c r="Q179" s="2"/>
    </row>
    <row r="180" spans="1:17" x14ac:dyDescent="0.25">
      <c r="A180" s="1" t="s">
        <v>328</v>
      </c>
      <c r="B180" s="1" t="s">
        <v>327</v>
      </c>
      <c r="C180" s="1" t="s">
        <v>147</v>
      </c>
      <c r="D180" s="1" t="s">
        <v>148</v>
      </c>
      <c r="E180" s="1" t="s">
        <v>329</v>
      </c>
      <c r="F180" s="1">
        <v>462</v>
      </c>
      <c r="G180" s="1">
        <v>0</v>
      </c>
      <c r="H180" s="1">
        <f>$F:$F*G:G</f>
        <v>0</v>
      </c>
      <c r="I180" s="1"/>
      <c r="J180" s="1"/>
      <c r="K180" s="1">
        <v>578</v>
      </c>
      <c r="L180" s="10" t="s">
        <v>111</v>
      </c>
      <c r="M180">
        <f>K180*G180</f>
        <v>0</v>
      </c>
    </row>
    <row r="181" spans="1:17" x14ac:dyDescent="0.25">
      <c r="A181" s="3"/>
      <c r="B181" s="3"/>
      <c r="C181" s="3"/>
      <c r="D181" s="3"/>
      <c r="E181" s="3" t="s">
        <v>330</v>
      </c>
      <c r="F181" s="3"/>
      <c r="G181" s="3">
        <f>SUM(G180:G180)</f>
        <v>0</v>
      </c>
      <c r="H181" s="3">
        <f>SUM(H180:H180)</f>
        <v>0</v>
      </c>
      <c r="I181" s="3"/>
      <c r="J181" s="3"/>
    </row>
    <row r="182" spans="1:17" x14ac:dyDescent="0.25">
      <c r="E182" s="12" t="s">
        <v>331</v>
      </c>
      <c r="F182" s="12"/>
      <c r="G182" s="12"/>
      <c r="H182" s="12"/>
      <c r="I182" s="12"/>
      <c r="J182" s="12"/>
      <c r="K182" s="12"/>
      <c r="L182" s="12"/>
      <c r="M182" s="2"/>
      <c r="N182" s="2"/>
    </row>
    <row r="183" spans="1:17" x14ac:dyDescent="0.25">
      <c r="A183" s="1" t="s">
        <v>332</v>
      </c>
      <c r="B183" s="1" t="s">
        <v>331</v>
      </c>
      <c r="C183" s="1" t="s">
        <v>5</v>
      </c>
      <c r="D183" s="1" t="s">
        <v>6</v>
      </c>
      <c r="E183" s="1" t="s">
        <v>333</v>
      </c>
      <c r="F183" s="1">
        <v>485</v>
      </c>
      <c r="G183" s="1">
        <v>0</v>
      </c>
      <c r="H183" s="1">
        <f>$F:$F*G:G</f>
        <v>0</v>
      </c>
      <c r="I183" s="1"/>
      <c r="J183" s="1"/>
      <c r="K183" s="1">
        <v>606</v>
      </c>
      <c r="L183" s="10" t="s">
        <v>229</v>
      </c>
      <c r="M183">
        <f>K183*G183</f>
        <v>0</v>
      </c>
    </row>
    <row r="184" spans="1:17" x14ac:dyDescent="0.25">
      <c r="A184" s="1" t="s">
        <v>332</v>
      </c>
      <c r="B184" s="1" t="s">
        <v>331</v>
      </c>
      <c r="C184" s="1" t="s">
        <v>9</v>
      </c>
      <c r="D184" s="1" t="s">
        <v>10</v>
      </c>
      <c r="E184" s="1" t="s">
        <v>334</v>
      </c>
      <c r="F184" s="1">
        <v>485</v>
      </c>
      <c r="G184" s="1">
        <v>0</v>
      </c>
      <c r="H184" s="1">
        <f>$F:$F*G:G</f>
        <v>0</v>
      </c>
      <c r="I184" s="1"/>
      <c r="J184" s="1"/>
      <c r="K184" s="1">
        <v>606</v>
      </c>
      <c r="L184" s="10" t="s">
        <v>229</v>
      </c>
      <c r="M184">
        <f>K184*G184</f>
        <v>0</v>
      </c>
    </row>
    <row r="185" spans="1:17" x14ac:dyDescent="0.25">
      <c r="A185" s="1" t="s">
        <v>332</v>
      </c>
      <c r="B185" s="1" t="s">
        <v>331</v>
      </c>
      <c r="C185" s="1" t="s">
        <v>12</v>
      </c>
      <c r="D185" s="1" t="s">
        <v>13</v>
      </c>
      <c r="E185" s="1" t="s">
        <v>335</v>
      </c>
      <c r="F185" s="1">
        <v>485</v>
      </c>
      <c r="G185" s="1">
        <v>0</v>
      </c>
      <c r="H185" s="1">
        <f>$F:$F*G:G</f>
        <v>0</v>
      </c>
      <c r="I185" s="1"/>
      <c r="J185" s="1"/>
      <c r="K185" s="1">
        <v>606</v>
      </c>
      <c r="L185" s="10" t="s">
        <v>229</v>
      </c>
      <c r="M185">
        <f>K185*G185</f>
        <v>0</v>
      </c>
    </row>
    <row r="186" spans="1:17" x14ac:dyDescent="0.25">
      <c r="A186" s="3"/>
      <c r="B186" s="3"/>
      <c r="C186" s="3"/>
      <c r="D186" s="3"/>
      <c r="E186" s="3" t="s">
        <v>336</v>
      </c>
      <c r="F186" s="3"/>
      <c r="G186" s="3">
        <f>SUM(G183:G185)</f>
        <v>0</v>
      </c>
      <c r="H186" s="3">
        <f>SUM(H183:H185)</f>
        <v>0</v>
      </c>
      <c r="I186" s="3"/>
      <c r="J186" s="3"/>
    </row>
    <row r="187" spans="1:17" x14ac:dyDescent="0.25">
      <c r="E187" s="12" t="s">
        <v>337</v>
      </c>
      <c r="F187" s="12"/>
      <c r="G187" s="12"/>
      <c r="H187" s="12"/>
      <c r="I187" s="12"/>
      <c r="J187" s="12"/>
      <c r="K187" s="12"/>
      <c r="L187" s="12"/>
      <c r="M187" s="2"/>
      <c r="N187" s="2"/>
      <c r="O187" s="2"/>
      <c r="P187" s="2"/>
      <c r="Q187" s="2"/>
    </row>
    <row r="188" spans="1:17" x14ac:dyDescent="0.25">
      <c r="A188" s="1" t="s">
        <v>338</v>
      </c>
      <c r="B188" s="1" t="s">
        <v>337</v>
      </c>
      <c r="C188" s="1" t="s">
        <v>5</v>
      </c>
      <c r="D188" s="1" t="s">
        <v>6</v>
      </c>
      <c r="E188" s="1" t="s">
        <v>339</v>
      </c>
      <c r="F188" s="1">
        <v>495</v>
      </c>
      <c r="G188" s="1">
        <v>0</v>
      </c>
      <c r="H188" s="1">
        <f>$F:$F*G:G</f>
        <v>0</v>
      </c>
      <c r="I188" s="1"/>
      <c r="J188" s="1"/>
      <c r="K188" s="1">
        <v>620</v>
      </c>
      <c r="L188" s="10" t="s">
        <v>340</v>
      </c>
      <c r="M188">
        <f>K188*G188</f>
        <v>0</v>
      </c>
    </row>
    <row r="189" spans="1:17" x14ac:dyDescent="0.25">
      <c r="A189" s="1" t="s">
        <v>338</v>
      </c>
      <c r="B189" s="1" t="s">
        <v>337</v>
      </c>
      <c r="C189" s="1" t="s">
        <v>9</v>
      </c>
      <c r="D189" s="1" t="s">
        <v>10</v>
      </c>
      <c r="E189" s="1" t="s">
        <v>341</v>
      </c>
      <c r="F189" s="1">
        <v>495</v>
      </c>
      <c r="G189" s="1">
        <v>0</v>
      </c>
      <c r="H189" s="1">
        <f>$F:$F*G:G</f>
        <v>0</v>
      </c>
      <c r="I189" s="1"/>
      <c r="J189" s="1"/>
      <c r="K189" s="1">
        <v>620</v>
      </c>
      <c r="L189" s="10" t="s">
        <v>340</v>
      </c>
      <c r="M189">
        <f>K189*G189</f>
        <v>0</v>
      </c>
    </row>
    <row r="190" spans="1:17" x14ac:dyDescent="0.25">
      <c r="A190" s="1" t="s">
        <v>338</v>
      </c>
      <c r="B190" s="1" t="s">
        <v>337</v>
      </c>
      <c r="C190" s="1" t="s">
        <v>12</v>
      </c>
      <c r="D190" s="1" t="s">
        <v>13</v>
      </c>
      <c r="E190" s="1" t="s">
        <v>342</v>
      </c>
      <c r="F190" s="1">
        <v>495</v>
      </c>
      <c r="G190" s="1">
        <v>0</v>
      </c>
      <c r="H190" s="1">
        <f>$F:$F*G:G</f>
        <v>0</v>
      </c>
      <c r="I190" s="1"/>
      <c r="J190" s="1"/>
      <c r="K190" s="1">
        <v>620</v>
      </c>
      <c r="L190" s="10" t="s">
        <v>340</v>
      </c>
      <c r="M190">
        <f>K190*G190</f>
        <v>0</v>
      </c>
    </row>
    <row r="191" spans="1:17" x14ac:dyDescent="0.25">
      <c r="A191" s="3"/>
      <c r="B191" s="3"/>
      <c r="C191" s="3"/>
      <c r="D191" s="3"/>
      <c r="E191" s="3" t="s">
        <v>343</v>
      </c>
      <c r="F191" s="3"/>
      <c r="G191" s="3">
        <f>SUM(G188:G190)</f>
        <v>0</v>
      </c>
      <c r="H191" s="3">
        <f>SUM(H188:H190)</f>
        <v>0</v>
      </c>
      <c r="I191" s="3"/>
      <c r="J191" s="3"/>
    </row>
    <row r="192" spans="1:17" x14ac:dyDescent="0.25">
      <c r="E192" s="12" t="s">
        <v>344</v>
      </c>
      <c r="F192" s="12"/>
      <c r="G192" s="12"/>
      <c r="H192" s="12"/>
      <c r="I192" s="12"/>
      <c r="J192" s="12"/>
      <c r="K192" s="12"/>
      <c r="L192" s="12"/>
      <c r="M192" s="2"/>
      <c r="N192" s="2"/>
    </row>
    <row r="193" spans="1:17" x14ac:dyDescent="0.25">
      <c r="A193" s="1" t="s">
        <v>345</v>
      </c>
      <c r="B193" s="1" t="s">
        <v>344</v>
      </c>
      <c r="C193" s="1" t="s">
        <v>346</v>
      </c>
      <c r="D193" s="1" t="s">
        <v>347</v>
      </c>
      <c r="E193" s="1" t="s">
        <v>348</v>
      </c>
      <c r="F193" s="1">
        <v>592</v>
      </c>
      <c r="G193" s="1">
        <v>0</v>
      </c>
      <c r="H193" s="1">
        <f>$F:$F*G:G</f>
        <v>0</v>
      </c>
      <c r="I193" s="1"/>
      <c r="J193" s="1"/>
      <c r="K193" s="1">
        <v>740</v>
      </c>
      <c r="L193" s="10" t="s">
        <v>111</v>
      </c>
      <c r="M193">
        <f>K193*G193</f>
        <v>0</v>
      </c>
    </row>
    <row r="194" spans="1:17" x14ac:dyDescent="0.25">
      <c r="A194" s="1" t="s">
        <v>345</v>
      </c>
      <c r="B194" s="1" t="s">
        <v>344</v>
      </c>
      <c r="C194" s="1" t="s">
        <v>349</v>
      </c>
      <c r="D194" s="1" t="s">
        <v>350</v>
      </c>
      <c r="E194" s="1" t="s">
        <v>351</v>
      </c>
      <c r="F194" s="1">
        <v>592</v>
      </c>
      <c r="G194" s="1">
        <v>0</v>
      </c>
      <c r="H194" s="1">
        <f>$F:$F*G:G</f>
        <v>0</v>
      </c>
      <c r="I194" s="1"/>
      <c r="J194" s="1"/>
      <c r="K194" s="1">
        <v>740</v>
      </c>
      <c r="L194" s="10" t="s">
        <v>111</v>
      </c>
      <c r="M194">
        <f>K194*G194</f>
        <v>0</v>
      </c>
    </row>
    <row r="195" spans="1:17" x14ac:dyDescent="0.25">
      <c r="A195" s="1" t="s">
        <v>345</v>
      </c>
      <c r="B195" s="1" t="s">
        <v>344</v>
      </c>
      <c r="C195" s="1" t="s">
        <v>352</v>
      </c>
      <c r="D195" s="1" t="s">
        <v>353</v>
      </c>
      <c r="E195" s="1" t="s">
        <v>354</v>
      </c>
      <c r="F195" s="1">
        <v>592</v>
      </c>
      <c r="G195" s="1">
        <v>0</v>
      </c>
      <c r="H195" s="1">
        <f>$F:$F*G:G</f>
        <v>0</v>
      </c>
      <c r="I195" s="1"/>
      <c r="J195" s="1"/>
      <c r="K195" s="1">
        <v>740</v>
      </c>
      <c r="L195" s="10" t="s">
        <v>111</v>
      </c>
      <c r="M195">
        <f>K195*G195</f>
        <v>0</v>
      </c>
    </row>
    <row r="196" spans="1:17" x14ac:dyDescent="0.25">
      <c r="A196" s="3"/>
      <c r="B196" s="3"/>
      <c r="C196" s="3"/>
      <c r="D196" s="3"/>
      <c r="E196" s="3" t="s">
        <v>355</v>
      </c>
      <c r="F196" s="3"/>
      <c r="G196" s="3">
        <f>SUM(G193:G195)</f>
        <v>0</v>
      </c>
      <c r="H196" s="3">
        <f>SUM(H193:H195)</f>
        <v>0</v>
      </c>
      <c r="I196" s="3"/>
      <c r="J196" s="3"/>
    </row>
    <row r="197" spans="1:17" x14ac:dyDescent="0.25">
      <c r="E197" s="12" t="s">
        <v>356</v>
      </c>
      <c r="F197" s="12"/>
      <c r="G197" s="12"/>
      <c r="H197" s="12"/>
      <c r="I197" s="12"/>
      <c r="J197" s="12"/>
      <c r="K197" s="12"/>
      <c r="L197" s="12"/>
      <c r="M197" s="2"/>
      <c r="N197" s="2"/>
      <c r="O197" s="2"/>
      <c r="P197" s="2"/>
      <c r="Q197" s="2"/>
    </row>
    <row r="198" spans="1:17" x14ac:dyDescent="0.25">
      <c r="A198" s="1" t="s">
        <v>357</v>
      </c>
      <c r="B198" s="1" t="s">
        <v>356</v>
      </c>
      <c r="C198" s="1" t="s">
        <v>358</v>
      </c>
      <c r="D198" s="1" t="s">
        <v>359</v>
      </c>
      <c r="E198" s="1" t="s">
        <v>360</v>
      </c>
      <c r="F198" s="1">
        <v>612</v>
      </c>
      <c r="G198" s="1">
        <v>0</v>
      </c>
      <c r="H198" s="1">
        <f>$F:$F*G:G</f>
        <v>0</v>
      </c>
      <c r="I198" s="1"/>
      <c r="J198" s="1"/>
      <c r="K198" s="1">
        <v>766</v>
      </c>
      <c r="L198" s="10" t="s">
        <v>361</v>
      </c>
      <c r="M198">
        <f>K198*G198</f>
        <v>0</v>
      </c>
    </row>
    <row r="199" spans="1:17" x14ac:dyDescent="0.25">
      <c r="A199" s="1" t="s">
        <v>357</v>
      </c>
      <c r="B199" s="1" t="s">
        <v>356</v>
      </c>
      <c r="C199" s="1" t="s">
        <v>182</v>
      </c>
      <c r="D199" s="1" t="s">
        <v>183</v>
      </c>
      <c r="E199" s="1" t="s">
        <v>362</v>
      </c>
      <c r="F199" s="1">
        <v>612</v>
      </c>
      <c r="G199" s="1">
        <v>0</v>
      </c>
      <c r="H199" s="1">
        <f>$F:$F*G:G</f>
        <v>0</v>
      </c>
      <c r="I199" s="1"/>
      <c r="J199" s="1"/>
      <c r="K199" s="1">
        <v>766</v>
      </c>
      <c r="L199" s="10" t="s">
        <v>361</v>
      </c>
      <c r="M199">
        <f>K199*G199</f>
        <v>0</v>
      </c>
    </row>
    <row r="200" spans="1:17" x14ac:dyDescent="0.25">
      <c r="A200" s="1" t="s">
        <v>357</v>
      </c>
      <c r="B200" s="1" t="s">
        <v>356</v>
      </c>
      <c r="C200" s="1" t="s">
        <v>188</v>
      </c>
      <c r="D200" s="1" t="s">
        <v>189</v>
      </c>
      <c r="E200" s="1" t="s">
        <v>363</v>
      </c>
      <c r="F200" s="1">
        <v>612</v>
      </c>
      <c r="G200" s="1">
        <v>0</v>
      </c>
      <c r="H200" s="1">
        <f>$F:$F*G:G</f>
        <v>0</v>
      </c>
      <c r="I200" s="1"/>
      <c r="J200" s="1"/>
      <c r="K200" s="1">
        <v>766</v>
      </c>
      <c r="L200" s="10" t="s">
        <v>361</v>
      </c>
      <c r="M200">
        <f>K200*G200</f>
        <v>0</v>
      </c>
    </row>
    <row r="201" spans="1:17" x14ac:dyDescent="0.25">
      <c r="A201" s="1" t="s">
        <v>357</v>
      </c>
      <c r="B201" s="1" t="s">
        <v>356</v>
      </c>
      <c r="C201" s="1" t="s">
        <v>194</v>
      </c>
      <c r="D201" s="1" t="s">
        <v>195</v>
      </c>
      <c r="E201" s="1" t="s">
        <v>364</v>
      </c>
      <c r="F201" s="1">
        <v>612</v>
      </c>
      <c r="G201" s="1">
        <v>0</v>
      </c>
      <c r="H201" s="1">
        <f>$F:$F*G:G</f>
        <v>0</v>
      </c>
      <c r="I201" s="1"/>
      <c r="J201" s="1"/>
      <c r="K201" s="1">
        <v>766</v>
      </c>
      <c r="L201" s="10" t="s">
        <v>361</v>
      </c>
      <c r="M201">
        <f>K201*G201</f>
        <v>0</v>
      </c>
    </row>
    <row r="202" spans="1:17" x14ac:dyDescent="0.25">
      <c r="A202" s="3"/>
      <c r="B202" s="3"/>
      <c r="C202" s="3"/>
      <c r="D202" s="3"/>
      <c r="E202" s="3" t="s">
        <v>365</v>
      </c>
      <c r="F202" s="3"/>
      <c r="G202" s="3">
        <f>SUM(G198:G201)</f>
        <v>0</v>
      </c>
      <c r="H202" s="3">
        <f>SUM(H198:H201)</f>
        <v>0</v>
      </c>
      <c r="I202" s="3"/>
      <c r="J202" s="3"/>
    </row>
    <row r="203" spans="1:17" x14ac:dyDescent="0.25">
      <c r="E203" s="12" t="s">
        <v>366</v>
      </c>
      <c r="F203" s="12"/>
      <c r="G203" s="12"/>
      <c r="H203" s="12"/>
      <c r="I203" s="12"/>
      <c r="J203" s="12"/>
      <c r="K203" s="12"/>
      <c r="L203" s="12"/>
      <c r="M203" s="2"/>
      <c r="N203" s="2"/>
    </row>
    <row r="204" spans="1:17" x14ac:dyDescent="0.25">
      <c r="A204" s="1" t="s">
        <v>367</v>
      </c>
      <c r="B204" s="1" t="s">
        <v>366</v>
      </c>
      <c r="C204" s="1" t="s">
        <v>182</v>
      </c>
      <c r="D204" s="1" t="s">
        <v>183</v>
      </c>
      <c r="E204" s="1" t="s">
        <v>368</v>
      </c>
      <c r="F204" s="1">
        <v>643</v>
      </c>
      <c r="G204" s="1">
        <v>0</v>
      </c>
      <c r="H204" s="1">
        <f>$F:$F*G:G</f>
        <v>0</v>
      </c>
      <c r="I204" s="1"/>
      <c r="J204" s="1"/>
      <c r="K204" s="1">
        <v>803</v>
      </c>
      <c r="L204" s="10" t="s">
        <v>369</v>
      </c>
      <c r="M204">
        <f t="shared" ref="M204:M209" si="3">K204*G204</f>
        <v>0</v>
      </c>
    </row>
    <row r="205" spans="1:17" x14ac:dyDescent="0.25">
      <c r="A205" s="1" t="s">
        <v>367</v>
      </c>
      <c r="B205" s="1" t="s">
        <v>366</v>
      </c>
      <c r="C205" s="1" t="s">
        <v>185</v>
      </c>
      <c r="D205" s="1" t="s">
        <v>186</v>
      </c>
      <c r="E205" s="1" t="s">
        <v>370</v>
      </c>
      <c r="F205" s="1">
        <v>643</v>
      </c>
      <c r="G205" s="1">
        <v>0</v>
      </c>
      <c r="H205" s="1">
        <f>$F:$F*G:G</f>
        <v>0</v>
      </c>
      <c r="I205" s="1"/>
      <c r="J205" s="1"/>
      <c r="K205" s="1">
        <v>803</v>
      </c>
      <c r="L205" s="10" t="s">
        <v>369</v>
      </c>
      <c r="M205">
        <f t="shared" si="3"/>
        <v>0</v>
      </c>
    </row>
    <row r="206" spans="1:17" x14ac:dyDescent="0.25">
      <c r="A206" s="1" t="s">
        <v>367</v>
      </c>
      <c r="B206" s="1" t="s">
        <v>366</v>
      </c>
      <c r="C206" s="1" t="s">
        <v>188</v>
      </c>
      <c r="D206" s="1" t="s">
        <v>189</v>
      </c>
      <c r="E206" s="1" t="s">
        <v>371</v>
      </c>
      <c r="F206" s="1">
        <v>643</v>
      </c>
      <c r="G206" s="1">
        <v>0</v>
      </c>
      <c r="H206" s="1">
        <f>$F:$F*G:G</f>
        <v>0</v>
      </c>
      <c r="I206" s="1"/>
      <c r="J206" s="1"/>
      <c r="K206" s="1">
        <v>803</v>
      </c>
      <c r="L206" s="10" t="s">
        <v>369</v>
      </c>
      <c r="M206">
        <f t="shared" si="3"/>
        <v>0</v>
      </c>
    </row>
    <row r="207" spans="1:17" x14ac:dyDescent="0.25">
      <c r="A207" s="1" t="s">
        <v>367</v>
      </c>
      <c r="B207" s="1" t="s">
        <v>366</v>
      </c>
      <c r="C207" s="1" t="s">
        <v>191</v>
      </c>
      <c r="D207" s="1" t="s">
        <v>192</v>
      </c>
      <c r="E207" s="1" t="s">
        <v>372</v>
      </c>
      <c r="F207" s="1">
        <v>643</v>
      </c>
      <c r="G207" s="1">
        <v>0</v>
      </c>
      <c r="H207" s="1">
        <f>$F:$F*G:G</f>
        <v>0</v>
      </c>
      <c r="I207" s="1"/>
      <c r="J207" s="1"/>
      <c r="K207" s="1">
        <v>803</v>
      </c>
      <c r="L207" s="10" t="s">
        <v>369</v>
      </c>
      <c r="M207">
        <f t="shared" si="3"/>
        <v>0</v>
      </c>
    </row>
    <row r="208" spans="1:17" x14ac:dyDescent="0.25">
      <c r="A208" s="1" t="s">
        <v>367</v>
      </c>
      <c r="B208" s="1" t="s">
        <v>366</v>
      </c>
      <c r="C208" s="1" t="s">
        <v>194</v>
      </c>
      <c r="D208" s="1" t="s">
        <v>195</v>
      </c>
      <c r="E208" s="1" t="s">
        <v>373</v>
      </c>
      <c r="F208" s="1">
        <v>643</v>
      </c>
      <c r="G208" s="1">
        <v>0</v>
      </c>
      <c r="H208" s="1">
        <f>$F:$F*G:G</f>
        <v>0</v>
      </c>
      <c r="I208" s="1"/>
      <c r="J208" s="1"/>
      <c r="K208" s="1">
        <v>803</v>
      </c>
      <c r="L208" s="10" t="s">
        <v>369</v>
      </c>
      <c r="M208">
        <f t="shared" si="3"/>
        <v>0</v>
      </c>
    </row>
    <row r="209" spans="1:17" x14ac:dyDescent="0.25">
      <c r="A209" s="1" t="s">
        <v>367</v>
      </c>
      <c r="B209" s="1" t="s">
        <v>366</v>
      </c>
      <c r="C209" s="1" t="s">
        <v>197</v>
      </c>
      <c r="D209" s="1" t="s">
        <v>198</v>
      </c>
      <c r="E209" s="1" t="s">
        <v>374</v>
      </c>
      <c r="F209" s="1">
        <v>643</v>
      </c>
      <c r="G209" s="1">
        <v>0</v>
      </c>
      <c r="H209" s="1">
        <f>$F:$F*G:G</f>
        <v>0</v>
      </c>
      <c r="I209" s="1"/>
      <c r="J209" s="1"/>
      <c r="K209" s="1">
        <v>803</v>
      </c>
      <c r="L209" s="10" t="s">
        <v>369</v>
      </c>
      <c r="M209">
        <f t="shared" si="3"/>
        <v>0</v>
      </c>
    </row>
    <row r="210" spans="1:17" x14ac:dyDescent="0.25">
      <c r="A210" s="3"/>
      <c r="B210" s="3"/>
      <c r="C210" s="3"/>
      <c r="D210" s="3"/>
      <c r="E210" s="3" t="s">
        <v>375</v>
      </c>
      <c r="F210" s="3"/>
      <c r="G210" s="3">
        <f>SUM(G204:G209)</f>
        <v>0</v>
      </c>
      <c r="H210" s="3">
        <f>SUM(H204:H209)</f>
        <v>0</v>
      </c>
      <c r="I210" s="3"/>
      <c r="J210" s="3"/>
    </row>
    <row r="211" spans="1:17" x14ac:dyDescent="0.25">
      <c r="E211" s="12" t="s">
        <v>376</v>
      </c>
      <c r="F211" s="12"/>
      <c r="G211" s="12"/>
      <c r="H211" s="12"/>
      <c r="I211" s="12"/>
      <c r="J211" s="12"/>
      <c r="K211" s="12"/>
      <c r="L211" s="12"/>
      <c r="M211" s="2"/>
      <c r="N211" s="2"/>
      <c r="O211" s="2"/>
      <c r="P211" s="2"/>
      <c r="Q211" s="2"/>
    </row>
    <row r="212" spans="1:17" x14ac:dyDescent="0.25">
      <c r="A212" s="1" t="s">
        <v>377</v>
      </c>
      <c r="B212" s="1" t="s">
        <v>376</v>
      </c>
      <c r="C212" s="1" t="s">
        <v>378</v>
      </c>
      <c r="D212" s="1" t="s">
        <v>379</v>
      </c>
      <c r="E212" s="1" t="s">
        <v>380</v>
      </c>
      <c r="F212" s="1">
        <v>504</v>
      </c>
      <c r="G212" s="1">
        <v>0</v>
      </c>
      <c r="H212" s="1">
        <f>$F:$F*G:G</f>
        <v>0</v>
      </c>
      <c r="I212" s="1"/>
      <c r="J212" s="1"/>
      <c r="K212" s="1">
        <v>630</v>
      </c>
      <c r="L212" s="11">
        <v>-0.2</v>
      </c>
      <c r="M212">
        <f>K212*G212</f>
        <v>0</v>
      </c>
    </row>
    <row r="213" spans="1:17" x14ac:dyDescent="0.25">
      <c r="A213" s="1" t="s">
        <v>377</v>
      </c>
      <c r="B213" s="1" t="s">
        <v>376</v>
      </c>
      <c r="C213" s="1" t="s">
        <v>262</v>
      </c>
      <c r="D213" s="1" t="s">
        <v>263</v>
      </c>
      <c r="E213" s="1" t="s">
        <v>381</v>
      </c>
      <c r="F213" s="1">
        <v>504</v>
      </c>
      <c r="G213" s="1">
        <v>0</v>
      </c>
      <c r="H213" s="1">
        <f>$F:$F*G:G</f>
        <v>0</v>
      </c>
      <c r="I213" s="1"/>
      <c r="J213" s="1"/>
      <c r="K213" s="1">
        <v>630</v>
      </c>
      <c r="L213" s="11">
        <v>-0.2</v>
      </c>
      <c r="M213">
        <f>K213*G213</f>
        <v>0</v>
      </c>
    </row>
    <row r="214" spans="1:17" x14ac:dyDescent="0.25">
      <c r="A214" s="1" t="s">
        <v>377</v>
      </c>
      <c r="B214" s="1" t="s">
        <v>376</v>
      </c>
      <c r="C214" s="1" t="s">
        <v>265</v>
      </c>
      <c r="D214" s="1" t="s">
        <v>266</v>
      </c>
      <c r="E214" s="1" t="s">
        <v>382</v>
      </c>
      <c r="F214" s="1">
        <v>504</v>
      </c>
      <c r="G214" s="1">
        <v>0</v>
      </c>
      <c r="H214" s="1">
        <f>$F:$F*G:G</f>
        <v>0</v>
      </c>
      <c r="I214" s="1"/>
      <c r="J214" s="1"/>
      <c r="K214" s="1">
        <v>630</v>
      </c>
      <c r="L214" s="11">
        <v>-0.2</v>
      </c>
      <c r="M214">
        <f>K214*G214</f>
        <v>0</v>
      </c>
    </row>
    <row r="215" spans="1:17" x14ac:dyDescent="0.25">
      <c r="A215" s="1" t="s">
        <v>377</v>
      </c>
      <c r="B215" s="1" t="s">
        <v>376</v>
      </c>
      <c r="C215" s="1" t="s">
        <v>268</v>
      </c>
      <c r="D215" s="1" t="s">
        <v>269</v>
      </c>
      <c r="E215" s="1" t="s">
        <v>383</v>
      </c>
      <c r="F215" s="1">
        <v>504</v>
      </c>
      <c r="G215" s="1">
        <v>0</v>
      </c>
      <c r="H215" s="1">
        <f>$F:$F*G:G</f>
        <v>0</v>
      </c>
      <c r="I215" s="1"/>
      <c r="J215" s="1"/>
      <c r="K215" s="1">
        <v>630</v>
      </c>
      <c r="L215" s="11">
        <v>-0.2</v>
      </c>
      <c r="M215">
        <f>K215*G215</f>
        <v>0</v>
      </c>
    </row>
    <row r="216" spans="1:17" x14ac:dyDescent="0.25">
      <c r="A216" s="3"/>
      <c r="B216" s="3"/>
      <c r="C216" s="3"/>
      <c r="D216" s="3"/>
      <c r="E216" s="3" t="s">
        <v>384</v>
      </c>
      <c r="F216" s="3"/>
      <c r="G216" s="3">
        <f>SUM(G212:G215)</f>
        <v>0</v>
      </c>
      <c r="H216" s="3">
        <f>SUM(H212:H215)</f>
        <v>0</v>
      </c>
      <c r="I216" s="3"/>
      <c r="J216" s="3"/>
    </row>
    <row r="217" spans="1:17" x14ac:dyDescent="0.25">
      <c r="E217" s="12" t="s">
        <v>385</v>
      </c>
      <c r="F217" s="12"/>
      <c r="G217" s="12"/>
      <c r="H217" s="12"/>
      <c r="I217" s="12"/>
      <c r="J217" s="12"/>
      <c r="K217" s="12"/>
      <c r="L217" s="12"/>
      <c r="M217" s="2"/>
      <c r="N217" s="2"/>
    </row>
    <row r="218" spans="1:17" x14ac:dyDescent="0.25">
      <c r="A218" s="1" t="s">
        <v>386</v>
      </c>
      <c r="B218" s="1" t="s">
        <v>385</v>
      </c>
      <c r="C218" s="1" t="s">
        <v>387</v>
      </c>
      <c r="D218" s="1" t="s">
        <v>388</v>
      </c>
      <c r="E218" s="1" t="s">
        <v>389</v>
      </c>
      <c r="F218" s="1">
        <v>643</v>
      </c>
      <c r="G218" s="1">
        <v>0</v>
      </c>
      <c r="H218" s="1">
        <f>$F:$F*G:G</f>
        <v>0</v>
      </c>
      <c r="I218" s="1"/>
      <c r="J218" s="1"/>
      <c r="K218" s="1">
        <v>803</v>
      </c>
      <c r="L218" s="10" t="s">
        <v>369</v>
      </c>
      <c r="M218">
        <f>K218*G218</f>
        <v>0</v>
      </c>
    </row>
    <row r="219" spans="1:17" x14ac:dyDescent="0.25">
      <c r="A219" s="1" t="s">
        <v>386</v>
      </c>
      <c r="B219" s="1" t="s">
        <v>385</v>
      </c>
      <c r="C219" s="1" t="s">
        <v>390</v>
      </c>
      <c r="D219" s="1" t="s">
        <v>391</v>
      </c>
      <c r="E219" s="1" t="s">
        <v>392</v>
      </c>
      <c r="F219" s="1">
        <v>643</v>
      </c>
      <c r="G219" s="1">
        <v>0</v>
      </c>
      <c r="H219" s="1">
        <f>$F:$F*G:G</f>
        <v>0</v>
      </c>
      <c r="I219" s="1"/>
      <c r="J219" s="1"/>
      <c r="K219" s="1">
        <v>803</v>
      </c>
      <c r="L219" s="10" t="s">
        <v>369</v>
      </c>
      <c r="M219">
        <f>K219*G219</f>
        <v>0</v>
      </c>
    </row>
    <row r="220" spans="1:17" x14ac:dyDescent="0.25">
      <c r="A220" s="1" t="s">
        <v>386</v>
      </c>
      <c r="B220" s="1" t="s">
        <v>385</v>
      </c>
      <c r="C220" s="1" t="s">
        <v>393</v>
      </c>
      <c r="D220" s="1" t="s">
        <v>394</v>
      </c>
      <c r="E220" s="1" t="s">
        <v>395</v>
      </c>
      <c r="F220" s="1">
        <v>643</v>
      </c>
      <c r="G220" s="1">
        <v>0</v>
      </c>
      <c r="H220" s="1">
        <f>$F:$F*G:G</f>
        <v>0</v>
      </c>
      <c r="I220" s="1"/>
      <c r="J220" s="1"/>
      <c r="K220" s="1">
        <v>803</v>
      </c>
      <c r="L220" s="10" t="s">
        <v>369</v>
      </c>
      <c r="M220">
        <f>K220*G220</f>
        <v>0</v>
      </c>
    </row>
    <row r="221" spans="1:17" x14ac:dyDescent="0.25">
      <c r="A221" s="3"/>
      <c r="B221" s="3"/>
      <c r="C221" s="3"/>
      <c r="D221" s="3"/>
      <c r="E221" s="3" t="s">
        <v>396</v>
      </c>
      <c r="F221" s="3"/>
      <c r="G221" s="3">
        <f>SUM(G218:G220)</f>
        <v>0</v>
      </c>
      <c r="H221" s="3">
        <f>SUM(H218:H220)</f>
        <v>0</v>
      </c>
      <c r="I221" s="3"/>
      <c r="J221" s="3"/>
    </row>
    <row r="222" spans="1:17" x14ac:dyDescent="0.25">
      <c r="E222" s="12" t="s">
        <v>397</v>
      </c>
      <c r="F222" s="12"/>
      <c r="G222" s="12"/>
      <c r="H222" s="12"/>
      <c r="I222" s="12"/>
      <c r="J222" s="12"/>
      <c r="K222" s="12"/>
      <c r="L222" s="12"/>
      <c r="M222" s="2"/>
      <c r="N222" s="2"/>
      <c r="O222" s="2"/>
      <c r="P222" s="2"/>
      <c r="Q222" s="2"/>
    </row>
    <row r="223" spans="1:17" x14ac:dyDescent="0.25">
      <c r="A223" s="1" t="s">
        <v>398</v>
      </c>
      <c r="B223" s="1" t="s">
        <v>397</v>
      </c>
      <c r="C223" s="1" t="s">
        <v>33</v>
      </c>
      <c r="D223" s="1" t="s">
        <v>34</v>
      </c>
      <c r="E223" s="1" t="s">
        <v>399</v>
      </c>
      <c r="F223" s="1">
        <v>857</v>
      </c>
      <c r="G223" s="1">
        <v>0</v>
      </c>
      <c r="H223" s="1">
        <f>$F:$F*G:G</f>
        <v>0</v>
      </c>
      <c r="I223" s="1"/>
      <c r="J223" s="1"/>
      <c r="K223" s="1">
        <v>1072</v>
      </c>
      <c r="L223" s="10" t="s">
        <v>57</v>
      </c>
      <c r="M223">
        <f>K223*G223</f>
        <v>0</v>
      </c>
    </row>
    <row r="224" spans="1:17" x14ac:dyDescent="0.25">
      <c r="A224" s="1" t="s">
        <v>398</v>
      </c>
      <c r="B224" s="1" t="s">
        <v>397</v>
      </c>
      <c r="C224" s="1" t="s">
        <v>5</v>
      </c>
      <c r="D224" s="1" t="s">
        <v>6</v>
      </c>
      <c r="E224" s="1" t="s">
        <v>400</v>
      </c>
      <c r="F224" s="1">
        <v>857</v>
      </c>
      <c r="G224" s="1">
        <v>0</v>
      </c>
      <c r="H224" s="1">
        <f>$F:$F*G:G</f>
        <v>0</v>
      </c>
      <c r="I224" s="1"/>
      <c r="J224" s="1"/>
      <c r="K224" s="1">
        <v>1072</v>
      </c>
      <c r="L224" s="10" t="s">
        <v>57</v>
      </c>
      <c r="M224">
        <f>K224*G224</f>
        <v>0</v>
      </c>
    </row>
    <row r="225" spans="1:17" x14ac:dyDescent="0.25">
      <c r="A225" s="1" t="s">
        <v>398</v>
      </c>
      <c r="B225" s="1" t="s">
        <v>397</v>
      </c>
      <c r="C225" s="1" t="s">
        <v>9</v>
      </c>
      <c r="D225" s="1" t="s">
        <v>10</v>
      </c>
      <c r="E225" s="1" t="s">
        <v>401</v>
      </c>
      <c r="F225" s="1">
        <v>857</v>
      </c>
      <c r="G225" s="1">
        <v>0</v>
      </c>
      <c r="H225" s="1">
        <f>$F:$F*G:G</f>
        <v>0</v>
      </c>
      <c r="I225" s="1"/>
      <c r="J225" s="1"/>
      <c r="K225" s="1">
        <v>1072</v>
      </c>
      <c r="L225" s="10" t="s">
        <v>57</v>
      </c>
      <c r="M225">
        <f>K225*G225</f>
        <v>0</v>
      </c>
    </row>
    <row r="226" spans="1:17" x14ac:dyDescent="0.25">
      <c r="A226" s="1" t="s">
        <v>398</v>
      </c>
      <c r="B226" s="1" t="s">
        <v>397</v>
      </c>
      <c r="C226" s="1" t="s">
        <v>12</v>
      </c>
      <c r="D226" s="1" t="s">
        <v>13</v>
      </c>
      <c r="E226" s="1" t="s">
        <v>402</v>
      </c>
      <c r="F226" s="1">
        <v>857</v>
      </c>
      <c r="G226" s="1">
        <v>0</v>
      </c>
      <c r="H226" s="1">
        <f>$F:$F*G:G</f>
        <v>0</v>
      </c>
      <c r="I226" s="1"/>
      <c r="J226" s="1"/>
      <c r="K226" s="1">
        <v>1072</v>
      </c>
      <c r="L226" s="10" t="s">
        <v>57</v>
      </c>
      <c r="M226">
        <f>K226*G226</f>
        <v>0</v>
      </c>
    </row>
    <row r="227" spans="1:17" x14ac:dyDescent="0.25">
      <c r="A227" s="3"/>
      <c r="B227" s="3"/>
      <c r="C227" s="3"/>
      <c r="D227" s="3"/>
      <c r="E227" s="3" t="s">
        <v>403</v>
      </c>
      <c r="F227" s="3"/>
      <c r="G227" s="3">
        <f>SUM(G223:G226)</f>
        <v>0</v>
      </c>
      <c r="H227" s="3">
        <f>SUM(H223:H226)</f>
        <v>0</v>
      </c>
      <c r="I227" s="3"/>
      <c r="J227" s="3"/>
    </row>
    <row r="228" spans="1:17" x14ac:dyDescent="0.25">
      <c r="E228" s="12" t="s">
        <v>404</v>
      </c>
      <c r="F228" s="12"/>
      <c r="G228" s="12"/>
      <c r="H228" s="12"/>
      <c r="I228" s="12"/>
      <c r="J228" s="12"/>
      <c r="K228" s="12"/>
      <c r="L228" s="12"/>
      <c r="M228" s="2"/>
      <c r="N228" s="2"/>
    </row>
    <row r="229" spans="1:17" x14ac:dyDescent="0.25">
      <c r="A229" s="1" t="s">
        <v>405</v>
      </c>
      <c r="B229" s="1" t="s">
        <v>404</v>
      </c>
      <c r="C229" s="1" t="s">
        <v>115</v>
      </c>
      <c r="D229" s="1" t="s">
        <v>116</v>
      </c>
      <c r="E229" s="1" t="s">
        <v>406</v>
      </c>
      <c r="F229" s="1">
        <v>580</v>
      </c>
      <c r="G229" s="1">
        <v>0</v>
      </c>
      <c r="H229" s="1">
        <f>$F:$F*G:G</f>
        <v>0</v>
      </c>
      <c r="I229" s="1"/>
      <c r="J229" s="1"/>
      <c r="K229" s="1">
        <v>725</v>
      </c>
      <c r="L229" s="11">
        <v>-0.2</v>
      </c>
      <c r="M229">
        <f>K229*G229</f>
        <v>0</v>
      </c>
    </row>
    <row r="230" spans="1:17" x14ac:dyDescent="0.25">
      <c r="A230" s="1" t="s">
        <v>405</v>
      </c>
      <c r="B230" s="1" t="s">
        <v>404</v>
      </c>
      <c r="C230" s="1" t="s">
        <v>121</v>
      </c>
      <c r="D230" s="1" t="s">
        <v>122</v>
      </c>
      <c r="E230" s="1" t="s">
        <v>407</v>
      </c>
      <c r="F230" s="1">
        <v>580</v>
      </c>
      <c r="G230" s="1">
        <v>0</v>
      </c>
      <c r="H230" s="1">
        <f>$F:$F*G:G</f>
        <v>0</v>
      </c>
      <c r="I230" s="1"/>
      <c r="J230" s="1"/>
      <c r="K230" s="1">
        <v>725</v>
      </c>
      <c r="L230" s="11">
        <v>-0.2</v>
      </c>
      <c r="M230">
        <f>K230*G230</f>
        <v>0</v>
      </c>
    </row>
    <row r="231" spans="1:17" x14ac:dyDescent="0.25">
      <c r="A231" s="1" t="s">
        <v>405</v>
      </c>
      <c r="B231" s="1" t="s">
        <v>404</v>
      </c>
      <c r="C231" s="1" t="s">
        <v>127</v>
      </c>
      <c r="D231" s="1" t="s">
        <v>128</v>
      </c>
      <c r="E231" s="1" t="s">
        <v>408</v>
      </c>
      <c r="F231" s="1">
        <v>580</v>
      </c>
      <c r="G231" s="1">
        <v>0</v>
      </c>
      <c r="H231" s="1">
        <f>$F:$F*G:G</f>
        <v>0</v>
      </c>
      <c r="I231" s="1"/>
      <c r="J231" s="1"/>
      <c r="K231" s="1">
        <v>725</v>
      </c>
      <c r="L231" s="11">
        <v>-0.2</v>
      </c>
      <c r="M231">
        <f>K231*G231</f>
        <v>0</v>
      </c>
    </row>
    <row r="232" spans="1:17" x14ac:dyDescent="0.25">
      <c r="A232" s="3"/>
      <c r="B232" s="3"/>
      <c r="C232" s="3"/>
      <c r="D232" s="3"/>
      <c r="E232" s="3" t="s">
        <v>409</v>
      </c>
      <c r="F232" s="3"/>
      <c r="G232" s="3">
        <f>SUM(G229:G231)</f>
        <v>0</v>
      </c>
      <c r="H232" s="3">
        <f>SUM(H229:H231)</f>
        <v>0</v>
      </c>
      <c r="I232" s="3"/>
      <c r="J232" s="3"/>
    </row>
    <row r="233" spans="1:17" x14ac:dyDescent="0.25">
      <c r="E233" s="12" t="s">
        <v>410</v>
      </c>
      <c r="F233" s="12"/>
      <c r="G233" s="12"/>
      <c r="H233" s="12"/>
      <c r="I233" s="12"/>
      <c r="J233" s="12"/>
      <c r="K233" s="12"/>
      <c r="L233" s="12"/>
      <c r="M233" s="2"/>
      <c r="N233" s="2"/>
      <c r="O233" s="2"/>
      <c r="P233" s="2"/>
      <c r="Q233" s="2"/>
    </row>
    <row r="234" spans="1:17" x14ac:dyDescent="0.25">
      <c r="A234" s="1" t="s">
        <v>411</v>
      </c>
      <c r="B234" s="1" t="s">
        <v>410</v>
      </c>
      <c r="C234" s="1" t="s">
        <v>412</v>
      </c>
      <c r="D234" s="1" t="s">
        <v>413</v>
      </c>
      <c r="E234" s="1" t="s">
        <v>414</v>
      </c>
      <c r="F234" s="1">
        <v>731</v>
      </c>
      <c r="G234" s="1">
        <v>0</v>
      </c>
      <c r="H234" s="1">
        <f>$F:$F*G:G</f>
        <v>0</v>
      </c>
      <c r="I234" s="1"/>
      <c r="J234" s="1"/>
      <c r="K234" s="1">
        <v>914</v>
      </c>
      <c r="L234" s="10" t="s">
        <v>57</v>
      </c>
      <c r="M234">
        <f>K234*G234</f>
        <v>0</v>
      </c>
    </row>
    <row r="235" spans="1:17" x14ac:dyDescent="0.25">
      <c r="A235" s="1" t="s">
        <v>411</v>
      </c>
      <c r="B235" s="1" t="s">
        <v>410</v>
      </c>
      <c r="C235" s="1" t="s">
        <v>415</v>
      </c>
      <c r="D235" s="1" t="s">
        <v>416</v>
      </c>
      <c r="E235" s="1" t="s">
        <v>417</v>
      </c>
      <c r="F235" s="1">
        <v>731</v>
      </c>
      <c r="G235" s="1">
        <v>0</v>
      </c>
      <c r="H235" s="1">
        <f>$F:$F*G:G</f>
        <v>0</v>
      </c>
      <c r="I235" s="1"/>
      <c r="J235" s="1"/>
      <c r="K235" s="1">
        <v>914</v>
      </c>
      <c r="L235" s="10" t="s">
        <v>57</v>
      </c>
      <c r="M235">
        <f>K235*G235</f>
        <v>0</v>
      </c>
    </row>
    <row r="236" spans="1:17" x14ac:dyDescent="0.25">
      <c r="A236" s="1" t="s">
        <v>411</v>
      </c>
      <c r="B236" s="1" t="s">
        <v>410</v>
      </c>
      <c r="C236" s="1" t="s">
        <v>418</v>
      </c>
      <c r="D236" s="1" t="s">
        <v>419</v>
      </c>
      <c r="E236" s="1" t="s">
        <v>420</v>
      </c>
      <c r="F236" s="1">
        <v>731</v>
      </c>
      <c r="G236" s="1">
        <v>0</v>
      </c>
      <c r="H236" s="1">
        <f>$F:$F*G:G</f>
        <v>0</v>
      </c>
      <c r="I236" s="1"/>
      <c r="J236" s="1"/>
      <c r="K236" s="1">
        <v>914</v>
      </c>
      <c r="L236" s="10" t="s">
        <v>57</v>
      </c>
      <c r="M236">
        <f>K236*G236</f>
        <v>0</v>
      </c>
    </row>
    <row r="237" spans="1:17" x14ac:dyDescent="0.25">
      <c r="A237" s="3"/>
      <c r="B237" s="3"/>
      <c r="C237" s="3"/>
      <c r="D237" s="3"/>
      <c r="E237" s="3" t="s">
        <v>421</v>
      </c>
      <c r="F237" s="3"/>
      <c r="G237" s="3">
        <f>SUM(G234:G236)</f>
        <v>0</v>
      </c>
      <c r="H237" s="3">
        <f>SUM(H234:H236)</f>
        <v>0</v>
      </c>
      <c r="I237" s="3"/>
      <c r="J237" s="3"/>
    </row>
    <row r="238" spans="1:17" x14ac:dyDescent="0.25">
      <c r="E238" s="12" t="s">
        <v>422</v>
      </c>
      <c r="F238" s="12"/>
      <c r="G238" s="12"/>
      <c r="H238" s="12"/>
      <c r="I238" s="12"/>
      <c r="J238" s="12"/>
      <c r="K238" s="12"/>
      <c r="L238" s="12"/>
      <c r="M238" s="2"/>
      <c r="N238" s="2"/>
    </row>
    <row r="239" spans="1:17" x14ac:dyDescent="0.25">
      <c r="A239" s="1" t="s">
        <v>423</v>
      </c>
      <c r="B239" s="1" t="s">
        <v>422</v>
      </c>
      <c r="C239" s="1" t="s">
        <v>147</v>
      </c>
      <c r="D239" s="1" t="s">
        <v>148</v>
      </c>
      <c r="E239" s="1" t="s">
        <v>424</v>
      </c>
      <c r="F239" s="1">
        <v>709</v>
      </c>
      <c r="G239" s="1">
        <v>0</v>
      </c>
      <c r="H239" s="1">
        <f>$F:$F*G:G</f>
        <v>0</v>
      </c>
      <c r="I239" s="1"/>
      <c r="J239" s="1"/>
      <c r="K239" s="1">
        <v>886</v>
      </c>
      <c r="L239" s="10" t="s">
        <v>425</v>
      </c>
      <c r="M239">
        <f>K239*G239</f>
        <v>0</v>
      </c>
    </row>
    <row r="240" spans="1:17" x14ac:dyDescent="0.25">
      <c r="A240" s="1" t="s">
        <v>423</v>
      </c>
      <c r="B240" s="1" t="s">
        <v>422</v>
      </c>
      <c r="C240" s="1" t="s">
        <v>150</v>
      </c>
      <c r="D240" s="1" t="s">
        <v>151</v>
      </c>
      <c r="E240" s="1" t="s">
        <v>426</v>
      </c>
      <c r="F240" s="1">
        <v>709</v>
      </c>
      <c r="G240" s="1">
        <v>0</v>
      </c>
      <c r="H240" s="1">
        <f>$F:$F*G:G</f>
        <v>0</v>
      </c>
      <c r="I240" s="1"/>
      <c r="J240" s="1"/>
      <c r="K240" s="1">
        <v>886</v>
      </c>
      <c r="L240" s="10" t="s">
        <v>425</v>
      </c>
      <c r="M240">
        <f>K240*G240</f>
        <v>0</v>
      </c>
    </row>
    <row r="241" spans="1:17" x14ac:dyDescent="0.25">
      <c r="A241" s="1" t="s">
        <v>423</v>
      </c>
      <c r="B241" s="1" t="s">
        <v>422</v>
      </c>
      <c r="C241" s="1" t="s">
        <v>153</v>
      </c>
      <c r="D241" s="1" t="s">
        <v>154</v>
      </c>
      <c r="E241" s="1" t="s">
        <v>427</v>
      </c>
      <c r="F241" s="1">
        <v>709</v>
      </c>
      <c r="G241" s="1">
        <v>0</v>
      </c>
      <c r="H241" s="1">
        <f>$F:$F*G:G</f>
        <v>0</v>
      </c>
      <c r="I241" s="1"/>
      <c r="J241" s="1"/>
      <c r="K241" s="1">
        <v>886</v>
      </c>
      <c r="L241" s="10" t="s">
        <v>425</v>
      </c>
      <c r="M241">
        <f>K241*G241</f>
        <v>0</v>
      </c>
    </row>
    <row r="242" spans="1:17" x14ac:dyDescent="0.25">
      <c r="A242" s="3"/>
      <c r="B242" s="3"/>
      <c r="C242" s="3"/>
      <c r="D242" s="3"/>
      <c r="E242" s="3" t="s">
        <v>428</v>
      </c>
      <c r="F242" s="3"/>
      <c r="G242" s="3">
        <f>SUM(G239:G241)</f>
        <v>0</v>
      </c>
      <c r="H242" s="3">
        <f>SUM(H239:H241)</f>
        <v>0</v>
      </c>
      <c r="I242" s="3"/>
      <c r="J242" s="3"/>
    </row>
    <row r="243" spans="1:17" x14ac:dyDescent="0.25">
      <c r="E243" s="12" t="s">
        <v>429</v>
      </c>
      <c r="F243" s="12"/>
      <c r="G243" s="12"/>
      <c r="H243" s="12"/>
      <c r="I243" s="12"/>
      <c r="J243" s="12"/>
      <c r="K243" s="12"/>
      <c r="L243" s="12"/>
      <c r="M243" s="2"/>
      <c r="N243" s="2"/>
      <c r="O243" s="2"/>
      <c r="P243" s="2"/>
      <c r="Q243" s="2"/>
    </row>
    <row r="244" spans="1:17" x14ac:dyDescent="0.25">
      <c r="A244" s="1" t="s">
        <v>430</v>
      </c>
      <c r="B244" s="1" t="s">
        <v>429</v>
      </c>
      <c r="C244" s="1" t="s">
        <v>168</v>
      </c>
      <c r="D244" s="1" t="s">
        <v>169</v>
      </c>
      <c r="E244" s="1" t="s">
        <v>431</v>
      </c>
      <c r="F244" s="1">
        <v>693</v>
      </c>
      <c r="G244" s="1">
        <v>0</v>
      </c>
      <c r="H244" s="1">
        <f>$F:$F*G:G</f>
        <v>0</v>
      </c>
      <c r="I244" s="1"/>
      <c r="J244" s="1"/>
      <c r="K244" s="1">
        <v>867</v>
      </c>
      <c r="L244" s="10" t="s">
        <v>86</v>
      </c>
      <c r="M244">
        <f>K244*G244</f>
        <v>0</v>
      </c>
    </row>
    <row r="245" spans="1:17" x14ac:dyDescent="0.25">
      <c r="A245" s="1" t="s">
        <v>430</v>
      </c>
      <c r="B245" s="1" t="s">
        <v>429</v>
      </c>
      <c r="C245" s="1" t="s">
        <v>172</v>
      </c>
      <c r="D245" s="1" t="s">
        <v>173</v>
      </c>
      <c r="E245" s="1" t="s">
        <v>432</v>
      </c>
      <c r="F245" s="1">
        <v>693</v>
      </c>
      <c r="G245" s="1">
        <v>0</v>
      </c>
      <c r="H245" s="1">
        <f>$F:$F*G:G</f>
        <v>0</v>
      </c>
      <c r="I245" s="1"/>
      <c r="J245" s="1"/>
      <c r="K245" s="1">
        <v>867</v>
      </c>
      <c r="L245" s="10" t="s">
        <v>86</v>
      </c>
      <c r="M245">
        <f>K245*G245</f>
        <v>0</v>
      </c>
    </row>
    <row r="246" spans="1:17" x14ac:dyDescent="0.25">
      <c r="A246" s="1" t="s">
        <v>430</v>
      </c>
      <c r="B246" s="1" t="s">
        <v>429</v>
      </c>
      <c r="C246" s="1" t="s">
        <v>175</v>
      </c>
      <c r="D246" s="1" t="s">
        <v>176</v>
      </c>
      <c r="E246" s="1" t="s">
        <v>433</v>
      </c>
      <c r="F246" s="1">
        <v>693</v>
      </c>
      <c r="G246" s="1">
        <v>0</v>
      </c>
      <c r="H246" s="1">
        <f>$F:$F*G:G</f>
        <v>0</v>
      </c>
      <c r="I246" s="1"/>
      <c r="J246" s="1"/>
      <c r="K246" s="1">
        <v>867</v>
      </c>
      <c r="L246" s="10" t="s">
        <v>86</v>
      </c>
      <c r="M246">
        <f>K246*G246</f>
        <v>0</v>
      </c>
    </row>
    <row r="247" spans="1:17" x14ac:dyDescent="0.25">
      <c r="A247" s="3"/>
      <c r="B247" s="3"/>
      <c r="C247" s="3"/>
      <c r="D247" s="3"/>
      <c r="E247" s="3" t="s">
        <v>434</v>
      </c>
      <c r="F247" s="3"/>
      <c r="G247" s="3">
        <f>SUM(G244:G246)</f>
        <v>0</v>
      </c>
      <c r="H247" s="3">
        <f>SUM(H244:H246)</f>
        <v>0</v>
      </c>
      <c r="I247" s="3"/>
      <c r="J247" s="3"/>
    </row>
    <row r="248" spans="1:17" x14ac:dyDescent="0.25">
      <c r="E248" s="12" t="s">
        <v>435</v>
      </c>
      <c r="F248" s="12"/>
      <c r="G248" s="12"/>
      <c r="H248" s="12"/>
      <c r="I248" s="12"/>
      <c r="J248" s="12"/>
      <c r="K248" s="12"/>
      <c r="L248" s="12"/>
      <c r="M248" s="2"/>
      <c r="N248" s="2"/>
    </row>
    <row r="249" spans="1:17" x14ac:dyDescent="0.25">
      <c r="A249" s="1" t="s">
        <v>436</v>
      </c>
      <c r="B249" s="1" t="s">
        <v>435</v>
      </c>
      <c r="C249" s="1" t="s">
        <v>346</v>
      </c>
      <c r="D249" s="1" t="s">
        <v>347</v>
      </c>
      <c r="E249" s="1" t="s">
        <v>437</v>
      </c>
      <c r="F249" s="1">
        <v>577</v>
      </c>
      <c r="G249" s="1">
        <v>0</v>
      </c>
      <c r="H249" s="1">
        <f>$F:$F*G:G</f>
        <v>0</v>
      </c>
      <c r="I249" s="1"/>
      <c r="J249" s="1"/>
      <c r="K249" s="1">
        <v>721</v>
      </c>
      <c r="L249" s="10" t="s">
        <v>229</v>
      </c>
      <c r="M249">
        <f>K249*G249</f>
        <v>0</v>
      </c>
    </row>
    <row r="250" spans="1:17" x14ac:dyDescent="0.25">
      <c r="A250" s="1" t="s">
        <v>436</v>
      </c>
      <c r="B250" s="1" t="s">
        <v>435</v>
      </c>
      <c r="C250" s="1" t="s">
        <v>349</v>
      </c>
      <c r="D250" s="1" t="s">
        <v>350</v>
      </c>
      <c r="E250" s="1" t="s">
        <v>438</v>
      </c>
      <c r="F250" s="1">
        <v>577</v>
      </c>
      <c r="G250" s="1">
        <v>0</v>
      </c>
      <c r="H250" s="1">
        <f>$F:$F*G:G</f>
        <v>0</v>
      </c>
      <c r="I250" s="1"/>
      <c r="J250" s="1"/>
      <c r="K250" s="1">
        <v>721</v>
      </c>
      <c r="L250" s="10" t="s">
        <v>229</v>
      </c>
      <c r="M250">
        <f>K250*G250</f>
        <v>0</v>
      </c>
    </row>
    <row r="251" spans="1:17" x14ac:dyDescent="0.25">
      <c r="A251" s="1" t="s">
        <v>436</v>
      </c>
      <c r="B251" s="1" t="s">
        <v>435</v>
      </c>
      <c r="C251" s="1" t="s">
        <v>352</v>
      </c>
      <c r="D251" s="1" t="s">
        <v>353</v>
      </c>
      <c r="E251" s="1" t="s">
        <v>439</v>
      </c>
      <c r="F251" s="1">
        <v>577</v>
      </c>
      <c r="G251" s="1">
        <v>0</v>
      </c>
      <c r="H251" s="1">
        <f>$F:$F*G:G</f>
        <v>0</v>
      </c>
      <c r="I251" s="1"/>
      <c r="J251" s="1"/>
      <c r="K251" s="1">
        <v>721</v>
      </c>
      <c r="L251" s="10" t="s">
        <v>229</v>
      </c>
      <c r="M251">
        <f>K251*G251</f>
        <v>0</v>
      </c>
    </row>
    <row r="252" spans="1:17" x14ac:dyDescent="0.25">
      <c r="A252" s="3"/>
      <c r="B252" s="3"/>
      <c r="C252" s="3"/>
      <c r="D252" s="3"/>
      <c r="E252" s="3" t="s">
        <v>440</v>
      </c>
      <c r="F252" s="3"/>
      <c r="G252" s="3">
        <f>SUM(G249:G251)</f>
        <v>0</v>
      </c>
      <c r="H252" s="3">
        <f>SUM(H249:H251)</f>
        <v>0</v>
      </c>
      <c r="I252" s="3"/>
      <c r="J252" s="3"/>
    </row>
    <row r="253" spans="1:17" x14ac:dyDescent="0.25">
      <c r="E253" s="12" t="s">
        <v>441</v>
      </c>
      <c r="F253" s="12"/>
      <c r="G253" s="12"/>
      <c r="H253" s="12"/>
      <c r="I253" s="12"/>
      <c r="J253" s="12"/>
      <c r="K253" s="12"/>
      <c r="L253" s="12"/>
      <c r="M253" s="2"/>
      <c r="N253" s="2"/>
      <c r="O253" s="2"/>
      <c r="P253" s="2"/>
      <c r="Q253" s="2"/>
    </row>
    <row r="254" spans="1:17" x14ac:dyDescent="0.25">
      <c r="A254" s="1" t="s">
        <v>442</v>
      </c>
      <c r="B254" s="1" t="s">
        <v>441</v>
      </c>
      <c r="C254" s="1" t="s">
        <v>443</v>
      </c>
      <c r="D254" s="1" t="s">
        <v>444</v>
      </c>
      <c r="E254" s="1" t="s">
        <v>445</v>
      </c>
      <c r="F254" s="1">
        <v>579</v>
      </c>
      <c r="G254" s="1">
        <v>0</v>
      </c>
      <c r="H254" s="1">
        <f>$F:$F*G:G</f>
        <v>0</v>
      </c>
      <c r="I254" s="1"/>
      <c r="J254" s="1"/>
      <c r="K254" s="1">
        <v>724</v>
      </c>
      <c r="L254" s="10" t="s">
        <v>171</v>
      </c>
      <c r="M254">
        <f>K254*G254</f>
        <v>0</v>
      </c>
    </row>
    <row r="255" spans="1:17" x14ac:dyDescent="0.25">
      <c r="A255" s="1" t="s">
        <v>442</v>
      </c>
      <c r="B255" s="1" t="s">
        <v>441</v>
      </c>
      <c r="C255" s="1" t="s">
        <v>446</v>
      </c>
      <c r="D255" s="1" t="s">
        <v>447</v>
      </c>
      <c r="E255" s="1" t="s">
        <v>448</v>
      </c>
      <c r="F255" s="1">
        <v>579</v>
      </c>
      <c r="G255" s="1">
        <v>0</v>
      </c>
      <c r="H255" s="1">
        <f>$F:$F*G:G</f>
        <v>0</v>
      </c>
      <c r="I255" s="1"/>
      <c r="J255" s="1"/>
      <c r="K255" s="1">
        <v>724</v>
      </c>
      <c r="L255" s="10" t="s">
        <v>171</v>
      </c>
      <c r="M255">
        <f>K255*G255</f>
        <v>0</v>
      </c>
    </row>
    <row r="256" spans="1:17" x14ac:dyDescent="0.25">
      <c r="A256" s="1" t="s">
        <v>442</v>
      </c>
      <c r="B256" s="1" t="s">
        <v>441</v>
      </c>
      <c r="C256" s="1" t="s">
        <v>449</v>
      </c>
      <c r="D256" s="1" t="s">
        <v>450</v>
      </c>
      <c r="E256" s="1" t="s">
        <v>451</v>
      </c>
      <c r="F256" s="1">
        <v>579</v>
      </c>
      <c r="G256" s="1">
        <v>0</v>
      </c>
      <c r="H256" s="1">
        <f>$F:$F*G:G</f>
        <v>0</v>
      </c>
      <c r="I256" s="1"/>
      <c r="J256" s="1"/>
      <c r="K256" s="1">
        <v>724</v>
      </c>
      <c r="L256" s="10" t="s">
        <v>171</v>
      </c>
      <c r="M256">
        <f>K256*G256</f>
        <v>0</v>
      </c>
    </row>
    <row r="257" spans="1:17" x14ac:dyDescent="0.25">
      <c r="A257" s="3"/>
      <c r="B257" s="3"/>
      <c r="C257" s="3"/>
      <c r="D257" s="3"/>
      <c r="E257" s="3" t="s">
        <v>452</v>
      </c>
      <c r="F257" s="3"/>
      <c r="G257" s="3">
        <f>SUM(G254:G256)</f>
        <v>0</v>
      </c>
      <c r="H257" s="3">
        <f>SUM(H254:H256)</f>
        <v>0</v>
      </c>
      <c r="I257" s="3"/>
      <c r="J257" s="3"/>
    </row>
    <row r="258" spans="1:17" x14ac:dyDescent="0.25">
      <c r="E258" s="12" t="s">
        <v>453</v>
      </c>
      <c r="F258" s="12"/>
      <c r="G258" s="12"/>
      <c r="H258" s="12"/>
      <c r="I258" s="12"/>
      <c r="J258" s="12"/>
      <c r="K258" s="12"/>
      <c r="L258" s="12"/>
      <c r="M258" s="2"/>
      <c r="N258" s="2"/>
    </row>
    <row r="259" spans="1:17" x14ac:dyDescent="0.25">
      <c r="A259" s="1" t="s">
        <v>454</v>
      </c>
      <c r="B259" s="1" t="s">
        <v>453</v>
      </c>
      <c r="C259" s="1" t="s">
        <v>262</v>
      </c>
      <c r="D259" s="1" t="s">
        <v>263</v>
      </c>
      <c r="E259" s="1" t="s">
        <v>455</v>
      </c>
      <c r="F259" s="1">
        <v>809</v>
      </c>
      <c r="G259" s="1">
        <v>0</v>
      </c>
      <c r="H259" s="1">
        <f>$F:$F*G:G</f>
        <v>0</v>
      </c>
      <c r="I259" s="1"/>
      <c r="J259" s="1"/>
      <c r="K259" s="1">
        <v>1011</v>
      </c>
      <c r="L259" s="10" t="s">
        <v>425</v>
      </c>
      <c r="M259">
        <f>K259*G259</f>
        <v>0</v>
      </c>
    </row>
    <row r="260" spans="1:17" x14ac:dyDescent="0.25">
      <c r="A260" s="1" t="s">
        <v>454</v>
      </c>
      <c r="B260" s="1" t="s">
        <v>453</v>
      </c>
      <c r="C260" s="1" t="s">
        <v>265</v>
      </c>
      <c r="D260" s="1" t="s">
        <v>266</v>
      </c>
      <c r="E260" s="1" t="s">
        <v>456</v>
      </c>
      <c r="F260" s="1">
        <v>809</v>
      </c>
      <c r="G260" s="1">
        <v>0</v>
      </c>
      <c r="H260" s="1">
        <f>$F:$F*G:G</f>
        <v>0</v>
      </c>
      <c r="I260" s="1"/>
      <c r="J260" s="1"/>
      <c r="K260" s="1">
        <v>1011</v>
      </c>
      <c r="L260" s="10" t="s">
        <v>425</v>
      </c>
      <c r="M260">
        <f>K260*G260</f>
        <v>0</v>
      </c>
    </row>
    <row r="261" spans="1:17" x14ac:dyDescent="0.25">
      <c r="A261" s="1" t="s">
        <v>454</v>
      </c>
      <c r="B261" s="1" t="s">
        <v>453</v>
      </c>
      <c r="C261" s="1" t="s">
        <v>268</v>
      </c>
      <c r="D261" s="1" t="s">
        <v>269</v>
      </c>
      <c r="E261" s="1" t="s">
        <v>457</v>
      </c>
      <c r="F261" s="1">
        <v>809</v>
      </c>
      <c r="G261" s="1">
        <v>0</v>
      </c>
      <c r="H261" s="1">
        <f>$F:$F*G:G</f>
        <v>0</v>
      </c>
      <c r="I261" s="1"/>
      <c r="J261" s="1"/>
      <c r="K261" s="1">
        <v>1011</v>
      </c>
      <c r="L261" s="10" t="s">
        <v>425</v>
      </c>
      <c r="M261">
        <f>K261*G261</f>
        <v>0</v>
      </c>
    </row>
    <row r="262" spans="1:17" x14ac:dyDescent="0.25">
      <c r="A262" s="3"/>
      <c r="B262" s="3"/>
      <c r="C262" s="3"/>
      <c r="D262" s="3"/>
      <c r="E262" s="3" t="s">
        <v>458</v>
      </c>
      <c r="F262" s="3"/>
      <c r="G262" s="3">
        <f>SUM(G259:G261)</f>
        <v>0</v>
      </c>
      <c r="H262" s="3">
        <f>SUM(H259:H261)</f>
        <v>0</v>
      </c>
      <c r="I262" s="3"/>
      <c r="J262" s="3"/>
    </row>
    <row r="263" spans="1:17" x14ac:dyDescent="0.25">
      <c r="E263" s="12" t="s">
        <v>459</v>
      </c>
      <c r="F263" s="12"/>
      <c r="G263" s="12"/>
      <c r="H263" s="12"/>
      <c r="I263" s="12"/>
      <c r="J263" s="12"/>
      <c r="K263" s="12"/>
      <c r="L263" s="12"/>
      <c r="M263" s="2"/>
      <c r="N263" s="2"/>
      <c r="O263" s="2"/>
      <c r="P263" s="2"/>
      <c r="Q263" s="2"/>
    </row>
    <row r="264" spans="1:17" x14ac:dyDescent="0.25">
      <c r="A264" s="1" t="s">
        <v>460</v>
      </c>
      <c r="B264" s="1" t="s">
        <v>459</v>
      </c>
      <c r="C264" s="1" t="s">
        <v>461</v>
      </c>
      <c r="D264" s="1" t="s">
        <v>462</v>
      </c>
      <c r="E264" s="1" t="s">
        <v>463</v>
      </c>
      <c r="F264" s="1">
        <v>662</v>
      </c>
      <c r="G264" s="1">
        <v>0</v>
      </c>
      <c r="H264" s="1">
        <f>$F:$F*G:G</f>
        <v>0</v>
      </c>
      <c r="I264" s="1"/>
      <c r="J264" s="1"/>
      <c r="K264" s="1">
        <v>827</v>
      </c>
      <c r="L264" s="10" t="s">
        <v>321</v>
      </c>
      <c r="M264">
        <f>K264*G264</f>
        <v>0</v>
      </c>
    </row>
    <row r="265" spans="1:17" x14ac:dyDescent="0.25">
      <c r="A265" s="1" t="s">
        <v>460</v>
      </c>
      <c r="B265" s="1" t="s">
        <v>459</v>
      </c>
      <c r="C265" s="1" t="s">
        <v>304</v>
      </c>
      <c r="D265" s="1" t="s">
        <v>305</v>
      </c>
      <c r="E265" s="1" t="s">
        <v>464</v>
      </c>
      <c r="F265" s="1">
        <v>662</v>
      </c>
      <c r="G265" s="1">
        <v>0</v>
      </c>
      <c r="H265" s="1">
        <f>$F:$F*G:G</f>
        <v>0</v>
      </c>
      <c r="I265" s="1"/>
      <c r="J265" s="1"/>
      <c r="K265" s="1">
        <v>827</v>
      </c>
      <c r="L265" s="10" t="s">
        <v>321</v>
      </c>
      <c r="M265">
        <f>K265*G265</f>
        <v>0</v>
      </c>
    </row>
    <row r="266" spans="1:17" x14ac:dyDescent="0.25">
      <c r="A266" s="1" t="s">
        <v>460</v>
      </c>
      <c r="B266" s="1" t="s">
        <v>459</v>
      </c>
      <c r="C266" s="1" t="s">
        <v>308</v>
      </c>
      <c r="D266" s="1" t="s">
        <v>309</v>
      </c>
      <c r="E266" s="1" t="s">
        <v>465</v>
      </c>
      <c r="F266" s="1">
        <v>662</v>
      </c>
      <c r="G266" s="1">
        <v>0</v>
      </c>
      <c r="H266" s="1">
        <f>$F:$F*G:G</f>
        <v>0</v>
      </c>
      <c r="I266" s="1"/>
      <c r="J266" s="1"/>
      <c r="K266" s="1">
        <v>827</v>
      </c>
      <c r="L266" s="10" t="s">
        <v>321</v>
      </c>
      <c r="M266">
        <f>K266*G266</f>
        <v>0</v>
      </c>
    </row>
    <row r="267" spans="1:17" x14ac:dyDescent="0.25">
      <c r="A267" s="3"/>
      <c r="B267" s="3"/>
      <c r="C267" s="3"/>
      <c r="D267" s="3"/>
      <c r="E267" s="3" t="s">
        <v>466</v>
      </c>
      <c r="F267" s="3"/>
      <c r="G267" s="3">
        <f>SUM(G264:G266)</f>
        <v>0</v>
      </c>
      <c r="H267" s="3">
        <f>SUM(H264:H266)</f>
        <v>0</v>
      </c>
      <c r="I267" s="3"/>
      <c r="J267" s="3"/>
    </row>
    <row r="268" spans="1:17" x14ac:dyDescent="0.25">
      <c r="E268" s="12" t="s">
        <v>467</v>
      </c>
      <c r="F268" s="12"/>
      <c r="G268" s="12"/>
      <c r="H268" s="12"/>
      <c r="I268" s="12"/>
      <c r="J268" s="12"/>
      <c r="K268" s="12"/>
      <c r="L268" s="12"/>
      <c r="M268" s="2"/>
      <c r="N268" s="2"/>
    </row>
    <row r="269" spans="1:17" x14ac:dyDescent="0.25">
      <c r="A269" s="1" t="s">
        <v>468</v>
      </c>
      <c r="B269" s="1" t="s">
        <v>467</v>
      </c>
      <c r="C269" s="1" t="s">
        <v>469</v>
      </c>
      <c r="D269" s="1" t="s">
        <v>470</v>
      </c>
      <c r="E269" s="1" t="s">
        <v>471</v>
      </c>
      <c r="F269" s="1">
        <v>480</v>
      </c>
      <c r="G269" s="1">
        <v>0</v>
      </c>
      <c r="H269" s="1">
        <f>$F:$F*G:G</f>
        <v>0</v>
      </c>
      <c r="I269" s="1"/>
      <c r="J269" s="1"/>
      <c r="K269" s="1">
        <v>599</v>
      </c>
      <c r="L269" s="10" t="s">
        <v>472</v>
      </c>
      <c r="M269">
        <f>K269*G269</f>
        <v>0</v>
      </c>
    </row>
    <row r="270" spans="1:17" x14ac:dyDescent="0.25">
      <c r="A270" s="1" t="s">
        <v>468</v>
      </c>
      <c r="B270" s="1" t="s">
        <v>467</v>
      </c>
      <c r="C270" s="1" t="s">
        <v>473</v>
      </c>
      <c r="D270" s="1" t="s">
        <v>474</v>
      </c>
      <c r="E270" s="1" t="s">
        <v>475</v>
      </c>
      <c r="F270" s="1">
        <v>480</v>
      </c>
      <c r="G270" s="1">
        <v>0</v>
      </c>
      <c r="H270" s="1">
        <f>$F:$F*G:G</f>
        <v>0</v>
      </c>
      <c r="I270" s="1"/>
      <c r="J270" s="1"/>
      <c r="K270" s="1">
        <v>599</v>
      </c>
      <c r="L270" s="10" t="s">
        <v>472</v>
      </c>
      <c r="M270">
        <f>K270*G270</f>
        <v>0</v>
      </c>
    </row>
    <row r="271" spans="1:17" x14ac:dyDescent="0.25">
      <c r="A271" s="1" t="s">
        <v>468</v>
      </c>
      <c r="B271" s="1" t="s">
        <v>467</v>
      </c>
      <c r="C271" s="1" t="s">
        <v>476</v>
      </c>
      <c r="D271" s="1" t="s">
        <v>477</v>
      </c>
      <c r="E271" s="1" t="s">
        <v>478</v>
      </c>
      <c r="F271" s="1">
        <v>480</v>
      </c>
      <c r="G271" s="1">
        <v>0</v>
      </c>
      <c r="H271" s="1">
        <f>$F:$F*G:G</f>
        <v>0</v>
      </c>
      <c r="I271" s="1"/>
      <c r="J271" s="1"/>
      <c r="K271" s="1">
        <v>599</v>
      </c>
      <c r="L271" s="10" t="s">
        <v>472</v>
      </c>
      <c r="M271">
        <f>K271*G271</f>
        <v>0</v>
      </c>
    </row>
    <row r="272" spans="1:17" x14ac:dyDescent="0.25">
      <c r="A272" s="3"/>
      <c r="B272" s="3"/>
      <c r="C272" s="3"/>
      <c r="D272" s="3"/>
      <c r="E272" s="3" t="s">
        <v>479</v>
      </c>
      <c r="F272" s="3"/>
      <c r="G272" s="3">
        <f>SUM(G269:G271)</f>
        <v>0</v>
      </c>
      <c r="H272" s="3">
        <f>SUM(H269:H271)</f>
        <v>0</v>
      </c>
      <c r="I272" s="3"/>
      <c r="J272" s="3"/>
    </row>
    <row r="273" spans="1:17" x14ac:dyDescent="0.25">
      <c r="E273" s="12" t="s">
        <v>480</v>
      </c>
      <c r="F273" s="12"/>
      <c r="G273" s="12"/>
      <c r="H273" s="12"/>
      <c r="I273" s="12"/>
      <c r="J273" s="12"/>
      <c r="K273" s="12"/>
      <c r="L273" s="12"/>
      <c r="M273" s="2"/>
      <c r="N273" s="2"/>
      <c r="O273" s="2"/>
      <c r="P273" s="2"/>
      <c r="Q273" s="2"/>
    </row>
    <row r="274" spans="1:17" x14ac:dyDescent="0.25">
      <c r="A274" s="1" t="s">
        <v>481</v>
      </c>
      <c r="B274" s="1" t="s">
        <v>480</v>
      </c>
      <c r="C274" s="1" t="s">
        <v>203</v>
      </c>
      <c r="D274" s="1" t="s">
        <v>204</v>
      </c>
      <c r="E274" s="1" t="s">
        <v>482</v>
      </c>
      <c r="F274" s="1">
        <v>552</v>
      </c>
      <c r="G274" s="1">
        <v>0</v>
      </c>
      <c r="H274" s="1">
        <f>$F:$F*G:G</f>
        <v>0</v>
      </c>
      <c r="I274" s="1"/>
      <c r="J274" s="1"/>
      <c r="K274" s="1">
        <v>691</v>
      </c>
      <c r="L274" s="10" t="s">
        <v>483</v>
      </c>
      <c r="M274">
        <f>K274*G274</f>
        <v>0</v>
      </c>
    </row>
    <row r="275" spans="1:17" x14ac:dyDescent="0.25">
      <c r="A275" s="1" t="s">
        <v>481</v>
      </c>
      <c r="B275" s="1" t="s">
        <v>480</v>
      </c>
      <c r="C275" s="1" t="s">
        <v>207</v>
      </c>
      <c r="D275" s="1" t="s">
        <v>208</v>
      </c>
      <c r="E275" s="1" t="s">
        <v>484</v>
      </c>
      <c r="F275" s="1">
        <v>552</v>
      </c>
      <c r="G275" s="1">
        <v>0</v>
      </c>
      <c r="H275" s="1">
        <f>$F:$F*G:G</f>
        <v>0</v>
      </c>
      <c r="I275" s="1"/>
      <c r="J275" s="1"/>
      <c r="K275" s="1">
        <v>691</v>
      </c>
      <c r="L275" s="10" t="s">
        <v>483</v>
      </c>
      <c r="M275">
        <f>K275*G275</f>
        <v>0</v>
      </c>
    </row>
    <row r="276" spans="1:17" x14ac:dyDescent="0.25">
      <c r="A276" s="1" t="s">
        <v>481</v>
      </c>
      <c r="B276" s="1" t="s">
        <v>480</v>
      </c>
      <c r="C276" s="1" t="s">
        <v>210</v>
      </c>
      <c r="D276" s="1" t="s">
        <v>211</v>
      </c>
      <c r="E276" s="1" t="s">
        <v>485</v>
      </c>
      <c r="F276" s="1">
        <v>552</v>
      </c>
      <c r="G276" s="1">
        <v>0</v>
      </c>
      <c r="H276" s="1">
        <f>$F:$F*G:G</f>
        <v>0</v>
      </c>
      <c r="I276" s="1"/>
      <c r="J276" s="1"/>
      <c r="K276" s="1">
        <v>691</v>
      </c>
      <c r="L276" s="10" t="s">
        <v>483</v>
      </c>
      <c r="M276">
        <f>K276*G276</f>
        <v>0</v>
      </c>
    </row>
    <row r="277" spans="1:17" x14ac:dyDescent="0.25">
      <c r="A277" s="3"/>
      <c r="B277" s="3"/>
      <c r="C277" s="3"/>
      <c r="D277" s="3"/>
      <c r="E277" s="3" t="s">
        <v>486</v>
      </c>
      <c r="F277" s="3"/>
      <c r="G277" s="3">
        <f>SUM(G274:G276)</f>
        <v>0</v>
      </c>
      <c r="H277" s="3">
        <f>SUM(H274:H276)</f>
        <v>0</v>
      </c>
      <c r="I277" s="3"/>
      <c r="J277" s="3"/>
    </row>
    <row r="278" spans="1:17" ht="15.75" x14ac:dyDescent="0.25">
      <c r="E278" s="13" t="s">
        <v>487</v>
      </c>
      <c r="F278" s="13"/>
      <c r="G278" s="13"/>
      <c r="H278" s="13"/>
      <c r="I278" s="13"/>
      <c r="J278" s="13"/>
      <c r="K278" s="13"/>
      <c r="L278" s="13"/>
    </row>
    <row r="279" spans="1:17" x14ac:dyDescent="0.25">
      <c r="E279" s="12" t="s">
        <v>488</v>
      </c>
      <c r="F279" s="12"/>
      <c r="G279" s="12"/>
      <c r="H279" s="12"/>
      <c r="I279" s="12"/>
      <c r="J279" s="12"/>
      <c r="K279" s="12"/>
      <c r="L279" s="12"/>
      <c r="M279" s="2"/>
      <c r="N279" s="2"/>
    </row>
    <row r="280" spans="1:17" x14ac:dyDescent="0.25">
      <c r="A280" s="1" t="s">
        <v>489</v>
      </c>
      <c r="B280" s="1" t="s">
        <v>488</v>
      </c>
      <c r="C280" s="1" t="s">
        <v>33</v>
      </c>
      <c r="D280" s="1" t="s">
        <v>34</v>
      </c>
      <c r="E280" s="1" t="s">
        <v>490</v>
      </c>
      <c r="F280" s="1">
        <v>401</v>
      </c>
      <c r="G280" s="1">
        <v>0</v>
      </c>
      <c r="H280" s="1">
        <f>$F:$F*G:G</f>
        <v>0</v>
      </c>
      <c r="I280" s="1"/>
      <c r="J280" s="1"/>
      <c r="K280" s="1">
        <v>502</v>
      </c>
      <c r="L280" s="10" t="s">
        <v>57</v>
      </c>
      <c r="M280">
        <f>K280*G280</f>
        <v>0</v>
      </c>
    </row>
    <row r="281" spans="1:17" x14ac:dyDescent="0.25">
      <c r="A281" s="1" t="s">
        <v>489</v>
      </c>
      <c r="B281" s="1" t="s">
        <v>488</v>
      </c>
      <c r="C281" s="1" t="s">
        <v>5</v>
      </c>
      <c r="D281" s="1" t="s">
        <v>6</v>
      </c>
      <c r="E281" s="1" t="s">
        <v>491</v>
      </c>
      <c r="F281" s="1">
        <v>401</v>
      </c>
      <c r="G281" s="1">
        <v>0</v>
      </c>
      <c r="H281" s="1">
        <f>$F:$F*G:G</f>
        <v>0</v>
      </c>
      <c r="I281" s="1"/>
      <c r="J281" s="1"/>
      <c r="K281" s="1">
        <v>502</v>
      </c>
      <c r="L281" s="10" t="s">
        <v>57</v>
      </c>
      <c r="M281">
        <f>K281*G281</f>
        <v>0</v>
      </c>
    </row>
    <row r="282" spans="1:17" x14ac:dyDescent="0.25">
      <c r="A282" s="1" t="s">
        <v>489</v>
      </c>
      <c r="B282" s="1" t="s">
        <v>488</v>
      </c>
      <c r="C282" s="1" t="s">
        <v>9</v>
      </c>
      <c r="D282" s="1" t="s">
        <v>10</v>
      </c>
      <c r="E282" s="1" t="s">
        <v>492</v>
      </c>
      <c r="F282" s="1">
        <v>401</v>
      </c>
      <c r="G282" s="1">
        <v>0</v>
      </c>
      <c r="H282" s="1">
        <f>$F:$F*G:G</f>
        <v>0</v>
      </c>
      <c r="I282" s="1"/>
      <c r="J282" s="1"/>
      <c r="K282" s="1">
        <v>502</v>
      </c>
      <c r="L282" s="10" t="s">
        <v>57</v>
      </c>
      <c r="M282">
        <f>K282*G282</f>
        <v>0</v>
      </c>
    </row>
    <row r="283" spans="1:17" x14ac:dyDescent="0.25">
      <c r="A283" s="1" t="s">
        <v>489</v>
      </c>
      <c r="B283" s="1" t="s">
        <v>488</v>
      </c>
      <c r="C283" s="1" t="s">
        <v>12</v>
      </c>
      <c r="D283" s="1" t="s">
        <v>13</v>
      </c>
      <c r="E283" s="1" t="s">
        <v>493</v>
      </c>
      <c r="F283" s="1">
        <v>401</v>
      </c>
      <c r="G283" s="1">
        <v>0</v>
      </c>
      <c r="H283" s="1">
        <f>$F:$F*G:G</f>
        <v>0</v>
      </c>
      <c r="I283" s="1"/>
      <c r="J283" s="1"/>
      <c r="K283" s="1">
        <v>502</v>
      </c>
      <c r="L283" s="10" t="s">
        <v>57</v>
      </c>
      <c r="M283">
        <f>K283*G283</f>
        <v>0</v>
      </c>
    </row>
    <row r="284" spans="1:17" x14ac:dyDescent="0.25">
      <c r="A284" s="3"/>
      <c r="B284" s="3"/>
      <c r="C284" s="3"/>
      <c r="D284" s="3"/>
      <c r="E284" s="3" t="s">
        <v>494</v>
      </c>
      <c r="F284" s="3"/>
      <c r="G284" s="3">
        <f>SUM(G280:G283)</f>
        <v>0</v>
      </c>
      <c r="H284" s="3">
        <f>SUM(H280:H283)</f>
        <v>0</v>
      </c>
      <c r="I284" s="3"/>
      <c r="J284" s="3"/>
    </row>
    <row r="285" spans="1:17" x14ac:dyDescent="0.25">
      <c r="E285" s="12" t="s">
        <v>495</v>
      </c>
      <c r="F285" s="12"/>
      <c r="G285" s="12"/>
      <c r="H285" s="12"/>
      <c r="I285" s="12"/>
      <c r="J285" s="12"/>
      <c r="K285" s="12"/>
      <c r="L285" s="12"/>
      <c r="M285" s="2"/>
      <c r="N285" s="2"/>
      <c r="O285" s="2"/>
      <c r="P285" s="2"/>
      <c r="Q285" s="2"/>
    </row>
    <row r="286" spans="1:17" x14ac:dyDescent="0.25">
      <c r="A286" s="1" t="s">
        <v>496</v>
      </c>
      <c r="B286" s="1" t="s">
        <v>495</v>
      </c>
      <c r="C286" s="1" t="s">
        <v>33</v>
      </c>
      <c r="D286" s="1" t="s">
        <v>34</v>
      </c>
      <c r="E286" s="1" t="s">
        <v>497</v>
      </c>
      <c r="F286" s="1">
        <v>396</v>
      </c>
      <c r="G286" s="1">
        <v>0</v>
      </c>
      <c r="H286" s="1">
        <f>$F:$F*G:G</f>
        <v>0</v>
      </c>
      <c r="I286" s="1"/>
      <c r="J286" s="1"/>
      <c r="K286" s="1">
        <v>496</v>
      </c>
      <c r="L286" s="10" t="s">
        <v>340</v>
      </c>
      <c r="M286">
        <f>K286*G286</f>
        <v>0</v>
      </c>
    </row>
    <row r="287" spans="1:17" x14ac:dyDescent="0.25">
      <c r="A287" s="1" t="s">
        <v>496</v>
      </c>
      <c r="B287" s="1" t="s">
        <v>495</v>
      </c>
      <c r="C287" s="1" t="s">
        <v>5</v>
      </c>
      <c r="D287" s="1" t="s">
        <v>6</v>
      </c>
      <c r="E287" s="1" t="s">
        <v>498</v>
      </c>
      <c r="F287" s="1">
        <v>396</v>
      </c>
      <c r="G287" s="1">
        <v>0</v>
      </c>
      <c r="H287" s="1">
        <f>$F:$F*G:G</f>
        <v>0</v>
      </c>
      <c r="I287" s="1"/>
      <c r="J287" s="1"/>
      <c r="K287" s="1">
        <v>496</v>
      </c>
      <c r="L287" s="10" t="s">
        <v>340</v>
      </c>
      <c r="M287">
        <f>K287*G287</f>
        <v>0</v>
      </c>
    </row>
    <row r="288" spans="1:17" x14ac:dyDescent="0.25">
      <c r="A288" s="1" t="s">
        <v>496</v>
      </c>
      <c r="B288" s="1" t="s">
        <v>495</v>
      </c>
      <c r="C288" s="1" t="s">
        <v>9</v>
      </c>
      <c r="D288" s="1" t="s">
        <v>10</v>
      </c>
      <c r="E288" s="1" t="s">
        <v>499</v>
      </c>
      <c r="F288" s="1">
        <v>396</v>
      </c>
      <c r="G288" s="1">
        <v>0</v>
      </c>
      <c r="H288" s="1">
        <f>$F:$F*G:G</f>
        <v>0</v>
      </c>
      <c r="I288" s="1"/>
      <c r="J288" s="1"/>
      <c r="K288" s="1">
        <v>496</v>
      </c>
      <c r="L288" s="10" t="s">
        <v>340</v>
      </c>
      <c r="M288">
        <f>K288*G288</f>
        <v>0</v>
      </c>
    </row>
    <row r="289" spans="1:17" x14ac:dyDescent="0.25">
      <c r="A289" s="1" t="s">
        <v>496</v>
      </c>
      <c r="B289" s="1" t="s">
        <v>495</v>
      </c>
      <c r="C289" s="1" t="s">
        <v>12</v>
      </c>
      <c r="D289" s="1" t="s">
        <v>13</v>
      </c>
      <c r="E289" s="1" t="s">
        <v>500</v>
      </c>
      <c r="F289" s="1">
        <v>396</v>
      </c>
      <c r="G289" s="1">
        <v>0</v>
      </c>
      <c r="H289" s="1">
        <f>$F:$F*G:G</f>
        <v>0</v>
      </c>
      <c r="I289" s="1"/>
      <c r="J289" s="1"/>
      <c r="K289" s="1">
        <v>496</v>
      </c>
      <c r="L289" s="10" t="s">
        <v>340</v>
      </c>
      <c r="M289">
        <f>K289*G289</f>
        <v>0</v>
      </c>
    </row>
    <row r="290" spans="1:17" x14ac:dyDescent="0.25">
      <c r="A290" s="3"/>
      <c r="B290" s="3"/>
      <c r="C290" s="3"/>
      <c r="D290" s="3"/>
      <c r="E290" s="3" t="s">
        <v>501</v>
      </c>
      <c r="F290" s="3"/>
      <c r="G290" s="3">
        <f>SUM(G286:G289)</f>
        <v>0</v>
      </c>
      <c r="H290" s="3">
        <f>SUM(H286:H289)</f>
        <v>0</v>
      </c>
      <c r="I290" s="3"/>
      <c r="J290" s="3"/>
    </row>
    <row r="291" spans="1:17" x14ac:dyDescent="0.25">
      <c r="E291" s="12" t="s">
        <v>502</v>
      </c>
      <c r="F291" s="12"/>
      <c r="G291" s="12"/>
      <c r="H291" s="12"/>
      <c r="I291" s="12"/>
      <c r="J291" s="12"/>
      <c r="K291" s="12"/>
      <c r="L291" s="12"/>
      <c r="M291" s="2"/>
      <c r="N291" s="2"/>
    </row>
    <row r="292" spans="1:17" x14ac:dyDescent="0.25">
      <c r="A292" s="1" t="s">
        <v>503</v>
      </c>
      <c r="B292" s="1" t="s">
        <v>502</v>
      </c>
      <c r="C292" s="1" t="s">
        <v>33</v>
      </c>
      <c r="D292" s="1" t="s">
        <v>34</v>
      </c>
      <c r="E292" s="1" t="s">
        <v>504</v>
      </c>
      <c r="F292" s="1">
        <v>551</v>
      </c>
      <c r="G292" s="1">
        <v>0</v>
      </c>
      <c r="H292" s="1">
        <f>$F:$F*G:G</f>
        <v>0</v>
      </c>
      <c r="I292" s="1"/>
      <c r="J292" s="1"/>
      <c r="K292" s="1">
        <v>690</v>
      </c>
      <c r="L292" s="10" t="s">
        <v>505</v>
      </c>
      <c r="M292">
        <f>K292*G292</f>
        <v>0</v>
      </c>
    </row>
    <row r="293" spans="1:17" x14ac:dyDescent="0.25">
      <c r="A293" s="1" t="s">
        <v>503</v>
      </c>
      <c r="B293" s="1" t="s">
        <v>502</v>
      </c>
      <c r="C293" s="1" t="s">
        <v>5</v>
      </c>
      <c r="D293" s="1" t="s">
        <v>6</v>
      </c>
      <c r="E293" s="1" t="s">
        <v>506</v>
      </c>
      <c r="F293" s="1">
        <v>551</v>
      </c>
      <c r="G293" s="1">
        <v>0</v>
      </c>
      <c r="H293" s="1">
        <f>$F:$F*G:G</f>
        <v>0</v>
      </c>
      <c r="I293" s="1"/>
      <c r="J293" s="1"/>
      <c r="K293" s="1">
        <v>690</v>
      </c>
      <c r="L293" s="10" t="s">
        <v>505</v>
      </c>
      <c r="M293">
        <f>K293*G293</f>
        <v>0</v>
      </c>
    </row>
    <row r="294" spans="1:17" x14ac:dyDescent="0.25">
      <c r="A294" s="1" t="s">
        <v>503</v>
      </c>
      <c r="B294" s="1" t="s">
        <v>502</v>
      </c>
      <c r="C294" s="1" t="s">
        <v>9</v>
      </c>
      <c r="D294" s="1" t="s">
        <v>10</v>
      </c>
      <c r="E294" s="1" t="s">
        <v>507</v>
      </c>
      <c r="F294" s="1">
        <v>551</v>
      </c>
      <c r="G294" s="1">
        <v>0</v>
      </c>
      <c r="H294" s="1">
        <f>$F:$F*G:G</f>
        <v>0</v>
      </c>
      <c r="I294" s="1"/>
      <c r="J294" s="1"/>
      <c r="K294" s="1">
        <v>690</v>
      </c>
      <c r="L294" s="10" t="s">
        <v>505</v>
      </c>
      <c r="M294">
        <f>K294*G294</f>
        <v>0</v>
      </c>
    </row>
    <row r="295" spans="1:17" x14ac:dyDescent="0.25">
      <c r="A295" s="1" t="s">
        <v>503</v>
      </c>
      <c r="B295" s="1" t="s">
        <v>502</v>
      </c>
      <c r="C295" s="1" t="s">
        <v>12</v>
      </c>
      <c r="D295" s="1" t="s">
        <v>13</v>
      </c>
      <c r="E295" s="1" t="s">
        <v>508</v>
      </c>
      <c r="F295" s="1">
        <v>551</v>
      </c>
      <c r="G295" s="1">
        <v>0</v>
      </c>
      <c r="H295" s="1">
        <f>$F:$F*G:G</f>
        <v>0</v>
      </c>
      <c r="I295" s="1"/>
      <c r="J295" s="1"/>
      <c r="K295" s="1">
        <v>690</v>
      </c>
      <c r="L295" s="10" t="s">
        <v>505</v>
      </c>
      <c r="M295">
        <f>K295*G295</f>
        <v>0</v>
      </c>
    </row>
    <row r="296" spans="1:17" x14ac:dyDescent="0.25">
      <c r="A296" s="3"/>
      <c r="B296" s="3"/>
      <c r="C296" s="3"/>
      <c r="D296" s="3"/>
      <c r="E296" s="3" t="s">
        <v>509</v>
      </c>
      <c r="F296" s="3"/>
      <c r="G296" s="3">
        <f>SUM(G292:G295)</f>
        <v>0</v>
      </c>
      <c r="H296" s="3">
        <f>SUM(H292:H295)</f>
        <v>0</v>
      </c>
      <c r="I296" s="3"/>
      <c r="J296" s="3"/>
    </row>
    <row r="297" spans="1:17" x14ac:dyDescent="0.25">
      <c r="E297" s="12" t="s">
        <v>510</v>
      </c>
      <c r="F297" s="12"/>
      <c r="G297" s="12"/>
      <c r="H297" s="12"/>
      <c r="I297" s="12"/>
      <c r="J297" s="12"/>
      <c r="K297" s="12"/>
      <c r="L297" s="12"/>
      <c r="M297" s="2"/>
      <c r="N297" s="2"/>
      <c r="O297" s="2"/>
      <c r="P297" s="2"/>
      <c r="Q297" s="2"/>
    </row>
    <row r="298" spans="1:17" x14ac:dyDescent="0.25">
      <c r="A298" s="1" t="s">
        <v>511</v>
      </c>
      <c r="B298" s="1" t="s">
        <v>510</v>
      </c>
      <c r="C298" s="1" t="s">
        <v>33</v>
      </c>
      <c r="D298" s="1" t="s">
        <v>34</v>
      </c>
      <c r="E298" s="1" t="s">
        <v>512</v>
      </c>
      <c r="F298" s="1">
        <v>594</v>
      </c>
      <c r="G298" s="1">
        <v>0</v>
      </c>
      <c r="H298" s="1">
        <f>$F:$F*G:G</f>
        <v>0</v>
      </c>
      <c r="I298" s="1"/>
      <c r="J298" s="1"/>
      <c r="K298" s="1">
        <v>744</v>
      </c>
      <c r="L298" s="10" t="s">
        <v>340</v>
      </c>
      <c r="M298">
        <f>K298*G298</f>
        <v>0</v>
      </c>
    </row>
    <row r="299" spans="1:17" x14ac:dyDescent="0.25">
      <c r="A299" s="1" t="s">
        <v>511</v>
      </c>
      <c r="B299" s="1" t="s">
        <v>510</v>
      </c>
      <c r="C299" s="1" t="s">
        <v>5</v>
      </c>
      <c r="D299" s="1" t="s">
        <v>6</v>
      </c>
      <c r="E299" s="1" t="s">
        <v>513</v>
      </c>
      <c r="F299" s="1">
        <v>594</v>
      </c>
      <c r="G299" s="1">
        <v>0</v>
      </c>
      <c r="H299" s="1">
        <f>$F:$F*G:G</f>
        <v>0</v>
      </c>
      <c r="I299" s="1"/>
      <c r="J299" s="1"/>
      <c r="K299" s="1">
        <v>744</v>
      </c>
      <c r="L299" s="10" t="s">
        <v>340</v>
      </c>
      <c r="M299">
        <f>K299*G299</f>
        <v>0</v>
      </c>
    </row>
    <row r="300" spans="1:17" x14ac:dyDescent="0.25">
      <c r="A300" s="1" t="s">
        <v>511</v>
      </c>
      <c r="B300" s="1" t="s">
        <v>510</v>
      </c>
      <c r="C300" s="1" t="s">
        <v>9</v>
      </c>
      <c r="D300" s="1" t="s">
        <v>10</v>
      </c>
      <c r="E300" s="1" t="s">
        <v>514</v>
      </c>
      <c r="F300" s="1">
        <v>594</v>
      </c>
      <c r="G300" s="1">
        <v>0</v>
      </c>
      <c r="H300" s="1">
        <f>$F:$F*G:G</f>
        <v>0</v>
      </c>
      <c r="I300" s="1"/>
      <c r="J300" s="1"/>
      <c r="K300" s="1">
        <v>744</v>
      </c>
      <c r="L300" s="10" t="s">
        <v>340</v>
      </c>
      <c r="M300">
        <f>K300*G300</f>
        <v>0</v>
      </c>
    </row>
    <row r="301" spans="1:17" x14ac:dyDescent="0.25">
      <c r="A301" s="1" t="s">
        <v>511</v>
      </c>
      <c r="B301" s="1" t="s">
        <v>510</v>
      </c>
      <c r="C301" s="1" t="s">
        <v>12</v>
      </c>
      <c r="D301" s="1" t="s">
        <v>13</v>
      </c>
      <c r="E301" s="1" t="s">
        <v>515</v>
      </c>
      <c r="F301" s="1">
        <v>594</v>
      </c>
      <c r="G301" s="1">
        <v>0</v>
      </c>
      <c r="H301" s="1">
        <f>$F:$F*G:G</f>
        <v>0</v>
      </c>
      <c r="I301" s="1"/>
      <c r="J301" s="1"/>
      <c r="K301" s="1">
        <v>744</v>
      </c>
      <c r="L301" s="10" t="s">
        <v>340</v>
      </c>
      <c r="M301">
        <f>K301*G301</f>
        <v>0</v>
      </c>
    </row>
    <row r="302" spans="1:17" x14ac:dyDescent="0.25">
      <c r="A302" s="3"/>
      <c r="B302" s="3"/>
      <c r="C302" s="3"/>
      <c r="D302" s="3"/>
      <c r="E302" s="3" t="s">
        <v>516</v>
      </c>
      <c r="F302" s="3"/>
      <c r="G302" s="3">
        <f>SUM(G298:G301)</f>
        <v>0</v>
      </c>
      <c r="H302" s="3">
        <f>SUM(H298:H301)</f>
        <v>0</v>
      </c>
      <c r="I302" s="3"/>
      <c r="J302" s="3"/>
    </row>
    <row r="303" spans="1:17" x14ac:dyDescent="0.25">
      <c r="E303" s="12" t="s">
        <v>517</v>
      </c>
      <c r="F303" s="12"/>
      <c r="G303" s="12"/>
      <c r="H303" s="12"/>
      <c r="I303" s="12"/>
      <c r="J303" s="12"/>
      <c r="K303" s="12"/>
      <c r="L303" s="12"/>
      <c r="M303" s="2"/>
      <c r="N303" s="2"/>
    </row>
    <row r="304" spans="1:17" x14ac:dyDescent="0.25">
      <c r="A304" s="1" t="s">
        <v>518</v>
      </c>
      <c r="B304" s="1" t="s">
        <v>517</v>
      </c>
      <c r="C304" s="1" t="s">
        <v>519</v>
      </c>
      <c r="D304" s="1" t="s">
        <v>520</v>
      </c>
      <c r="E304" s="1" t="s">
        <v>521</v>
      </c>
      <c r="F304" s="1">
        <v>564</v>
      </c>
      <c r="G304" s="1">
        <v>0</v>
      </c>
      <c r="H304" s="1">
        <f>$F:$F*G:G</f>
        <v>0</v>
      </c>
      <c r="I304" s="1"/>
      <c r="J304" s="1"/>
      <c r="K304" s="1">
        <v>705</v>
      </c>
      <c r="L304" s="10" t="s">
        <v>57</v>
      </c>
      <c r="M304">
        <f>K304*G304</f>
        <v>0</v>
      </c>
    </row>
    <row r="305" spans="1:17" x14ac:dyDescent="0.25">
      <c r="A305" s="1" t="s">
        <v>518</v>
      </c>
      <c r="B305" s="1" t="s">
        <v>517</v>
      </c>
      <c r="C305" s="1" t="s">
        <v>522</v>
      </c>
      <c r="D305" s="1" t="s">
        <v>523</v>
      </c>
      <c r="E305" s="1" t="s">
        <v>524</v>
      </c>
      <c r="F305" s="1">
        <v>564</v>
      </c>
      <c r="G305" s="1">
        <v>0</v>
      </c>
      <c r="H305" s="1">
        <f>$F:$F*G:G</f>
        <v>0</v>
      </c>
      <c r="I305" s="1"/>
      <c r="J305" s="1"/>
      <c r="K305" s="1">
        <v>705</v>
      </c>
      <c r="L305" s="10" t="s">
        <v>57</v>
      </c>
      <c r="M305">
        <f>K305*G305</f>
        <v>0</v>
      </c>
    </row>
    <row r="306" spans="1:17" x14ac:dyDescent="0.25">
      <c r="A306" s="1" t="s">
        <v>518</v>
      </c>
      <c r="B306" s="1" t="s">
        <v>517</v>
      </c>
      <c r="C306" s="1" t="s">
        <v>525</v>
      </c>
      <c r="D306" s="1" t="s">
        <v>526</v>
      </c>
      <c r="E306" s="1" t="s">
        <v>527</v>
      </c>
      <c r="F306" s="1">
        <v>564</v>
      </c>
      <c r="G306" s="1">
        <v>0</v>
      </c>
      <c r="H306" s="1">
        <f>$F:$F*G:G</f>
        <v>0</v>
      </c>
      <c r="I306" s="1"/>
      <c r="J306" s="1"/>
      <c r="K306" s="1">
        <v>705</v>
      </c>
      <c r="L306" s="10" t="s">
        <v>57</v>
      </c>
      <c r="M306">
        <f>K306*G306</f>
        <v>0</v>
      </c>
    </row>
    <row r="307" spans="1:17" x14ac:dyDescent="0.25">
      <c r="A307" s="3"/>
      <c r="B307" s="3"/>
      <c r="C307" s="3"/>
      <c r="D307" s="3"/>
      <c r="E307" s="3" t="s">
        <v>528</v>
      </c>
      <c r="F307" s="3"/>
      <c r="G307" s="3">
        <f>SUM(G304:G306)</f>
        <v>0</v>
      </c>
      <c r="H307" s="3">
        <f>SUM(H304:H306)</f>
        <v>0</v>
      </c>
      <c r="I307" s="3"/>
      <c r="J307" s="3"/>
    </row>
    <row r="308" spans="1:17" x14ac:dyDescent="0.25">
      <c r="E308" s="12" t="s">
        <v>529</v>
      </c>
      <c r="F308" s="12"/>
      <c r="G308" s="12"/>
      <c r="H308" s="12"/>
      <c r="I308" s="12"/>
      <c r="J308" s="12"/>
      <c r="K308" s="12"/>
      <c r="L308" s="12"/>
      <c r="M308" s="2"/>
      <c r="N308" s="2"/>
      <c r="O308" s="2"/>
      <c r="P308" s="2"/>
      <c r="Q308" s="2"/>
    </row>
    <row r="309" spans="1:17" x14ac:dyDescent="0.25">
      <c r="A309" s="1" t="s">
        <v>530</v>
      </c>
      <c r="B309" s="1" t="s">
        <v>529</v>
      </c>
      <c r="C309" s="1" t="s">
        <v>461</v>
      </c>
      <c r="D309" s="1" t="s">
        <v>462</v>
      </c>
      <c r="E309" s="1" t="s">
        <v>531</v>
      </c>
      <c r="F309" s="1">
        <v>485</v>
      </c>
      <c r="G309" s="1">
        <v>0</v>
      </c>
      <c r="H309" s="1">
        <f>$F:$F*G:G</f>
        <v>0</v>
      </c>
      <c r="I309" s="1"/>
      <c r="J309" s="1"/>
      <c r="K309" s="1">
        <v>606</v>
      </c>
      <c r="L309" s="10" t="s">
        <v>229</v>
      </c>
      <c r="M309">
        <f>K309*G309</f>
        <v>0</v>
      </c>
    </row>
    <row r="310" spans="1:17" x14ac:dyDescent="0.25">
      <c r="A310" s="1" t="s">
        <v>530</v>
      </c>
      <c r="B310" s="1" t="s">
        <v>529</v>
      </c>
      <c r="C310" s="1" t="s">
        <v>304</v>
      </c>
      <c r="D310" s="1" t="s">
        <v>305</v>
      </c>
      <c r="E310" s="1" t="s">
        <v>532</v>
      </c>
      <c r="F310" s="1">
        <v>485</v>
      </c>
      <c r="G310" s="1">
        <v>0</v>
      </c>
      <c r="H310" s="1">
        <f>$F:$F*G:G</f>
        <v>0</v>
      </c>
      <c r="I310" s="1"/>
      <c r="J310" s="1"/>
      <c r="K310" s="1">
        <v>606</v>
      </c>
      <c r="L310" s="10" t="s">
        <v>229</v>
      </c>
      <c r="M310">
        <f>K310*G310</f>
        <v>0</v>
      </c>
    </row>
    <row r="311" spans="1:17" x14ac:dyDescent="0.25">
      <c r="A311" s="1" t="s">
        <v>530</v>
      </c>
      <c r="B311" s="1" t="s">
        <v>529</v>
      </c>
      <c r="C311" s="1" t="s">
        <v>308</v>
      </c>
      <c r="D311" s="1" t="s">
        <v>309</v>
      </c>
      <c r="E311" s="1" t="s">
        <v>533</v>
      </c>
      <c r="F311" s="1">
        <v>485</v>
      </c>
      <c r="G311" s="1">
        <v>0</v>
      </c>
      <c r="H311" s="1">
        <f>$F:$F*G:G</f>
        <v>0</v>
      </c>
      <c r="I311" s="1"/>
      <c r="J311" s="1"/>
      <c r="K311" s="1">
        <v>606</v>
      </c>
      <c r="L311" s="10" t="s">
        <v>229</v>
      </c>
      <c r="M311">
        <f>K311*G311</f>
        <v>0</v>
      </c>
    </row>
    <row r="312" spans="1:17" x14ac:dyDescent="0.25">
      <c r="A312" s="3"/>
      <c r="B312" s="3"/>
      <c r="C312" s="3"/>
      <c r="D312" s="3"/>
      <c r="E312" s="3" t="s">
        <v>534</v>
      </c>
      <c r="F312" s="3"/>
      <c r="G312" s="3">
        <f>SUM(G309:G311)</f>
        <v>0</v>
      </c>
      <c r="H312" s="3">
        <f>SUM(H309:H311)</f>
        <v>0</v>
      </c>
      <c r="I312" s="3"/>
      <c r="J312" s="3"/>
    </row>
  </sheetData>
  <mergeCells count="62">
    <mergeCell ref="E273:L273"/>
    <mergeCell ref="E143:L143"/>
    <mergeCell ref="E148:L148"/>
    <mergeCell ref="E153:L153"/>
    <mergeCell ref="E278:L278"/>
    <mergeCell ref="E279:L279"/>
    <mergeCell ref="E285:L285"/>
    <mergeCell ref="E291:L291"/>
    <mergeCell ref="E167:L167"/>
    <mergeCell ref="E172:L172"/>
    <mergeCell ref="E197:L197"/>
    <mergeCell ref="E203:L203"/>
    <mergeCell ref="E263:L263"/>
    <mergeCell ref="E268:L268"/>
    <mergeCell ref="E233:L233"/>
    <mergeCell ref="E238:L238"/>
    <mergeCell ref="E243:L243"/>
    <mergeCell ref="E248:L248"/>
    <mergeCell ref="E253:L253"/>
    <mergeCell ref="E258:L258"/>
    <mergeCell ref="E308:L308"/>
    <mergeCell ref="E5:L5"/>
    <mergeCell ref="E6:L6"/>
    <mergeCell ref="E7:L7"/>
    <mergeCell ref="E8:L8"/>
    <mergeCell ref="E29:L29"/>
    <mergeCell ref="E222:L222"/>
    <mergeCell ref="E228:L228"/>
    <mergeCell ref="E297:L297"/>
    <mergeCell ref="E303:L303"/>
    <mergeCell ref="E115:L115"/>
    <mergeCell ref="E120:L120"/>
    <mergeCell ref="E125:L125"/>
    <mergeCell ref="E133:L133"/>
    <mergeCell ref="E211:L211"/>
    <mergeCell ref="E217:L217"/>
    <mergeCell ref="E179:L179"/>
    <mergeCell ref="E182:L182"/>
    <mergeCell ref="E187:L187"/>
    <mergeCell ref="E192:L192"/>
    <mergeCell ref="E158:L158"/>
    <mergeCell ref="E163:L163"/>
    <mergeCell ref="E138:L138"/>
    <mergeCell ref="E40:L40"/>
    <mergeCell ref="E46:L46"/>
    <mergeCell ref="E80:L80"/>
    <mergeCell ref="E83:L83"/>
    <mergeCell ref="E34:L34"/>
    <mergeCell ref="E13:L13"/>
    <mergeCell ref="E18:L18"/>
    <mergeCell ref="E23:L23"/>
    <mergeCell ref="E24:L24"/>
    <mergeCell ref="E102:L102"/>
    <mergeCell ref="E110:L110"/>
    <mergeCell ref="E52:L52"/>
    <mergeCell ref="E58:L58"/>
    <mergeCell ref="E64:L64"/>
    <mergeCell ref="E70:L70"/>
    <mergeCell ref="E87:L87"/>
    <mergeCell ref="E92:L92"/>
    <mergeCell ref="E96:L96"/>
    <mergeCell ref="E101:L101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Harmony</cp:lastModifiedBy>
  <dcterms:created xsi:type="dcterms:W3CDTF">2015-10-13T10:29:18Z</dcterms:created>
  <dcterms:modified xsi:type="dcterms:W3CDTF">2015-10-15T20:16:52Z</dcterms:modified>
</cp:coreProperties>
</file>