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5480" windowHeight="10170" tabRatio="762" activeTab="0"/>
  </bookViews>
  <sheets>
    <sheet name="Прайс 01.02.11." sheetId="1" r:id="rId1"/>
  </sheets>
  <definedNames>
    <definedName name="_xlnm.Print_Area" localSheetId="0">'Прайс 01.02.11.'!$A$1:$D$236</definedName>
  </definedNames>
  <calcPr fullCalcOnLoad="1"/>
</workbook>
</file>

<file path=xl/sharedStrings.xml><?xml version="1.0" encoding="utf-8"?>
<sst xmlns="http://schemas.openxmlformats.org/spreadsheetml/2006/main" count="300" uniqueCount="294">
  <si>
    <t>"Утверждаю"</t>
  </si>
  <si>
    <t>Генеральный директор ООО "Парк Бьюти Рус"</t>
  </si>
  <si>
    <t>А.Малько</t>
  </si>
  <si>
    <t>Nail Whitener Отбеливатель для ногтей с маслом чайного дерева 2 Х 15г.</t>
  </si>
  <si>
    <t>ДЕЗИНФИЦИРУЮЩИЕ И ВОССТАНАВЛИВАЮЩИЕ СРЕДСТВА</t>
  </si>
  <si>
    <t>СУШКИ ДЛЯ ЛАКА</t>
  </si>
  <si>
    <t>Nail Rescue Kit Набор "Скорая ногтевая помощь" (клей+пудра)</t>
  </si>
  <si>
    <t>ПРЕПАРАТЫ ДЛЯ УХОДА</t>
  </si>
  <si>
    <t>ВЕРХНИЕ И БАЗОВЫЕ ПОКРЫТИЯ</t>
  </si>
  <si>
    <t>Top 2 Bottom .6 oz "2 в 1" Базовое и верхнее покрытие 18 мл.</t>
  </si>
  <si>
    <t>Top 2 Bottom 4 oz "2 в 1" Базовое и верхнее покрытие 120 мл.</t>
  </si>
  <si>
    <t>Won't Chip .6 oz Закрепляющее верхнее покрытие 18 мл.</t>
  </si>
  <si>
    <t>Won't Chip 4 oz Закрепляющее верхнее покрытие 120 мл.</t>
  </si>
  <si>
    <t>ПРЕПАРАТЫ ДЛЯ УКРЕПЛЕНИЯ НОГТЕЙ</t>
  </si>
  <si>
    <t>СПЕЦИАЛЬНЫЕ ПРЕПАРАТЫ</t>
  </si>
  <si>
    <t>ФРАНЦУЗСКИЙ МАНИКЮР</t>
  </si>
  <si>
    <t>ЛАКИ</t>
  </si>
  <si>
    <t>СРЕДСТВА ПО УХОДУ ЗА РУКАМИ, ТЕЛОМ, НОГАМИ</t>
  </si>
  <si>
    <t>ЖИДКОСТИ ДЛЯ СНЯТИЯ ЛАКА И КЛЕИ</t>
  </si>
  <si>
    <t>АКСЕССУАРЫ</t>
  </si>
  <si>
    <t xml:space="preserve">Black Board. Пилка с абразивностью 180 ед. для крепких, натуральных ногтей. </t>
  </si>
  <si>
    <t>Garnet Board. Гранатовая пилка с абразивом 120 ед.</t>
  </si>
  <si>
    <t>Наименование продукции</t>
  </si>
  <si>
    <t>Ref.</t>
  </si>
  <si>
    <t>ПИЛКИ ДЛЯ НОГТЕЙ.</t>
  </si>
  <si>
    <t>Cutique .6 oz Средство для удаления кутикулы 18 мл.</t>
  </si>
  <si>
    <t xml:space="preserve">Cutique  4 oz  Средство для удаления кутикулы 120 мл.    </t>
  </si>
  <si>
    <t xml:space="preserve"> ЛАК  ДЛЯ НОГТЕЙ"ФРАНЦУЗСКИЙ МАНИКЮР" 18 мл</t>
  </si>
  <si>
    <t>ЛАК ДЛЯ НОГТЕЙ 18 мл</t>
  </si>
  <si>
    <t>ПРЕПАРАТЫ ДЛЯ КУТИКУЛЫ</t>
  </si>
  <si>
    <t xml:space="preserve">СРЕДСТВА СПА ДЛЯ УХОДА ЗА НОГАМИ </t>
  </si>
  <si>
    <t>1. Цены в прайс-листе приведены с учётом НДС.</t>
  </si>
  <si>
    <t>www.orlybeauty.ru</t>
  </si>
  <si>
    <t>1/2 Moon Guide Clamshells Трафареты для маникюра (для естественной линии улыбки)</t>
  </si>
  <si>
    <t>Chevron Guide Clamshells Трафареты для маникюра (для треугольной линии улыбки)</t>
  </si>
  <si>
    <t>2. При приобретении продукции на сумму свыше 1 000 рублей предоставляются скидки.</t>
  </si>
  <si>
    <t>3-Way Buffer. Трёхфункциональная пилка с абразивом 240/400/600.</t>
  </si>
  <si>
    <t>4. Действует система накопительных скидок. Подробная информация у менеджеров.</t>
  </si>
  <si>
    <t>При покупке продукции на сумму свыше 1000 рублей действует гибкая система скидок.</t>
  </si>
  <si>
    <t xml:space="preserve">Рекомендуемая розничная цена </t>
  </si>
  <si>
    <t>DMBSS-C</t>
  </si>
  <si>
    <t>Пластиковая маникюрная ванночка</t>
  </si>
  <si>
    <t>N006</t>
  </si>
  <si>
    <t>Емкость с помпой д/жидкости</t>
  </si>
  <si>
    <t>CWS-7</t>
  </si>
  <si>
    <t>Палочка маникюрная (апельсиновая) 100 ед./уп.</t>
  </si>
  <si>
    <t>CP-P7</t>
  </si>
  <si>
    <t>Палочка маникюрная (пластиковая)</t>
  </si>
  <si>
    <t>HMB</t>
  </si>
  <si>
    <t>Щетка для ногтей</t>
  </si>
  <si>
    <t>Сопутствующие товары</t>
  </si>
  <si>
    <t>тлф./факс 641-21-22</t>
  </si>
  <si>
    <t>e-mail: info@parkbeauty.ru</t>
  </si>
  <si>
    <t>41036D</t>
  </si>
  <si>
    <t>ORLY® Дисплей на 36 лаков ORLY 36 pc GENERIC DISP ONLY</t>
  </si>
  <si>
    <t xml:space="preserve">ORLY® Дисплей ORLY 72 SALON DISP ONLY на 72 лака ( 24 цвета по 3 шт.) </t>
  </si>
  <si>
    <t>ORLY® Дисплей ORLY FLOOR SPIN DISPLAY ONLY</t>
  </si>
  <si>
    <t>Sec'n Dry .6 oz Быстрая сушка, с проникающим эффектом 18 мл.</t>
  </si>
  <si>
    <t>Sec'n Dry 4 oz Быстрая сушка,с проникающим эффектом  120 мл.</t>
  </si>
  <si>
    <t>Spritz Dry 4 oz  Сушка-спрей 120 мл.</t>
  </si>
  <si>
    <t>Spritz Dry 16 oz Сушка-спрей  480 мл.</t>
  </si>
  <si>
    <t>43007/55400</t>
  </si>
  <si>
    <t>43009/55500</t>
  </si>
  <si>
    <t>г.Москва,ул.Сергия Радонежского,</t>
  </si>
  <si>
    <t>Рекомендуемая розничная цена - цена при покупке продукции на сумму до 1000 рублей</t>
  </si>
  <si>
    <t>Дисплеи (продукция в комплекте не поставляется)</t>
  </si>
  <si>
    <r>
      <t>French Man. Pointe Blanche 18 мл., лак</t>
    </r>
    <r>
      <rPr>
        <sz val="12"/>
        <color indexed="46"/>
        <rFont val="Arial"/>
        <family val="2"/>
      </rPr>
      <t xml:space="preserve"> </t>
    </r>
    <r>
      <rPr>
        <sz val="12"/>
        <rFont val="Arial"/>
        <family val="2"/>
      </rPr>
      <t>для нанесения линии улыбки</t>
    </r>
  </si>
  <si>
    <t xml:space="preserve">Matte Top Coat .6 oz Верхнее покрытие с матирующим эффектом 18 мл .    </t>
  </si>
  <si>
    <t xml:space="preserve">Nail Whitener Jar 16oz Отбеливатель  для ногтей с маслом чайного дерева 450 г. </t>
  </si>
  <si>
    <t>СРЕДСТВА СПА ДЛЯ УХОДА ЗА РУКАМИ</t>
  </si>
  <si>
    <t xml:space="preserve">Наборы лаков </t>
  </si>
  <si>
    <t>Стеклянная пилка Crystal Line</t>
  </si>
  <si>
    <t>Баркет под лаки</t>
  </si>
  <si>
    <t>Баркет под средства для ногтей</t>
  </si>
  <si>
    <t>Т 1.2.</t>
  </si>
  <si>
    <t>Баркет под специальные средства</t>
  </si>
  <si>
    <t>Т 1.3.</t>
  </si>
  <si>
    <t xml:space="preserve">Баркет под пилки для ногтей  </t>
  </si>
  <si>
    <t>Т 1.4.</t>
  </si>
  <si>
    <t>Т 1.1.</t>
  </si>
  <si>
    <t>3. Бесплатная доставка по Москве ( юридическим лицам, при покупке на сумму от 5000 руб. и при заключении  договора).</t>
  </si>
  <si>
    <t>46011-46014</t>
  </si>
  <si>
    <t>Nailtrition .6 oz Покрытие для укрепления и роста ногтей 18 мл.</t>
  </si>
  <si>
    <t>Cuticare Pair Pen .06 oz Карандаш по уходу за кутикулой  1,8 мл.</t>
  </si>
  <si>
    <t>Bonder .6 oz   Базовое покрытие под лак  18 мл.</t>
  </si>
  <si>
    <t>Bonder 4 oz  Базовое покрытие под лак 120 мл.</t>
  </si>
  <si>
    <t>Ridgefiller .6oz Базовое покрытие под лак для выравнивания поверхности ногтей 18 мл.</t>
  </si>
  <si>
    <t>Nails For Males .6 oz  Покрытие для ногтей мужчин  18мл.</t>
  </si>
  <si>
    <t>No Bite .6 oz Покрытие от обкусывания ногтей  18 мл.</t>
  </si>
  <si>
    <t>Sunscreen For Nails .6 oz  Верхнее покрытие с УФ фильтром  18 мл.</t>
  </si>
  <si>
    <t>Glosser .6 oz  Верхнее покрытие с эффектом “мокрого” лака  18мл.</t>
  </si>
  <si>
    <t>Calcium Shield .6 oz Покрытие для ногтей с кальцием  18 мл.</t>
  </si>
  <si>
    <t>Calcium Shield 4 oz Покрытие для ногтей с кальцием 120 мл.</t>
  </si>
  <si>
    <t>Nail Defense .6 oz  Покрытие для слоящихся ногтей 18 мл.</t>
  </si>
  <si>
    <t>Nail Defense 4 oz  Покрытие для слоящихся ногтей 120мл.</t>
  </si>
  <si>
    <t>Nail Armor .6 oz Покрытие с эффектом армирования ногтей 18 мл.</t>
  </si>
  <si>
    <t>Tough Cookie .6 oz Покрытие для укрепления ногтей 18 мл.</t>
  </si>
  <si>
    <t>Nail Lacquer Thinner 2 oz Жидкость для разбавления лака 60 мл.</t>
  </si>
  <si>
    <t>Nail Lacquer Remover 4 oz  Жидкость для снятия лака 120 мл.</t>
  </si>
  <si>
    <t>Nail Lacquer Remover 16 oz  Жидкость для снятия лака 480 мл.</t>
  </si>
  <si>
    <t>Artificial Nail Remover 3.34 oz Средство для растворения искусственных покрытий и типсов 100 мл.</t>
  </si>
  <si>
    <t>Smudge Fixer .6oz. Средство для выравнивания лакового покрытия 18 мл.</t>
  </si>
  <si>
    <t>Clean Prep 4 oz Очищающий спрей 120 мл.</t>
  </si>
  <si>
    <t>Clean Prep 16 oz Очищающий спрей 480 мл.</t>
  </si>
  <si>
    <t>In A Snap .6 oz Сушка-момент 18 мл.</t>
  </si>
  <si>
    <t>In A Snap 4 oz Сушка-момент 120 мл.</t>
  </si>
  <si>
    <t>Cuticle Care Complex .6 oz  Масло по уходу за кутикулой 18 мл.</t>
  </si>
  <si>
    <t xml:space="preserve">Cuticle Care Complex 4 oz. Масло по уходу за кутикулой 120 мл. </t>
  </si>
  <si>
    <t>Cuticle Oil+ 4 oz Масло для кутикулы 120 мл.</t>
  </si>
  <si>
    <t>Sugar Fix To-Go 6 oz Скраб для рук и тела 170г.</t>
  </si>
  <si>
    <t>Cuticle Oil+ 1 oz Масло для кутикулы 30 мл.</t>
  </si>
  <si>
    <t>Magnifique .6oz Верхнее покрытие с эффектом “мокрого” лака и УФ фильтром 18 мл.</t>
  </si>
  <si>
    <t>Flash Dry .6 oz Капельная сушка для лака “три в одном” 18 мл.</t>
  </si>
  <si>
    <t>TROPICAL DEW maximum moisture hand butter 1.7oz. Масло увлажняющее для рук 50мл</t>
  </si>
  <si>
    <t>Nail Lacquer Remover 1.7 oz  Жидкость для снятия лака  50 мл.</t>
  </si>
  <si>
    <t>Brush-On Nail Glue  Клей-кисточка для ремонта ногтей 5 г.</t>
  </si>
  <si>
    <t>Bonder .3 oz  Базовое покрытие под лак 9 мл.</t>
  </si>
  <si>
    <t>Ridgefiller .3 oz Базовое покрытие под лак для выравнивания поверхности ногтей 9 мл.</t>
  </si>
  <si>
    <t>Top 2 Bottom .3 oz "2 в 1" Базовое и верхнее покрытие 9 мл.</t>
  </si>
  <si>
    <t>Glosser .3 oz Верхнее покрытие с эффектом "мокрого" лака 9 мл.</t>
  </si>
  <si>
    <t>Won't Chip .3 oz Закрепляющее верхнее покрытие 9 мл.</t>
  </si>
  <si>
    <t>Sec'n Dry .3 oz Сушка с проникающим эффектом 9 мл.</t>
  </si>
  <si>
    <t>In A Snap .3 oz Сушка-момент 9 мл.</t>
  </si>
  <si>
    <t>Calcium Shield .3 oz  Покрытие для ногтей с кальцием  9 мл.</t>
  </si>
  <si>
    <t>Nail Defense .3 oz  Покрытие для слоящихся ногтей  9 мл.</t>
  </si>
  <si>
    <t>Tough Cookie .3 oz Покрытие для укрепления ногтей  9 мл.</t>
  </si>
  <si>
    <t>Nailtrition .3 oz Покрытие для укрепления и роста ногтей 9 мл.</t>
  </si>
  <si>
    <t>Cutique .3 oz Средство для удаления кутикулы 9 мл.</t>
  </si>
  <si>
    <t>Cuticle Oil+  .3 oz  Масло для кутикулы 9 мл.</t>
  </si>
  <si>
    <t>No Bite .3 oz Покрытие от обкусывания ногтей  9 мл.</t>
  </si>
  <si>
    <t xml:space="preserve">Краски </t>
  </si>
  <si>
    <t>47202</t>
  </si>
  <si>
    <t>Кисть для дизайна "Brush Nail  Artist Detailer"</t>
  </si>
  <si>
    <t>47201</t>
  </si>
  <si>
    <t>Дотс двусторонний для дизайна "Brush Nail  Artist Dotter Duo"</t>
  </si>
  <si>
    <t>47203</t>
  </si>
  <si>
    <t>Кисть для дизайна "Brush Nail  Artist Striper"</t>
  </si>
  <si>
    <t>Краски для дизайна Instant Artist, 9 мл</t>
  </si>
  <si>
    <t>47211</t>
  </si>
  <si>
    <t>47101D</t>
  </si>
  <si>
    <t>ORLY® Orly Набор "Orly Instant Artist 81pc Display  ONLY"</t>
  </si>
  <si>
    <t>47002…47024</t>
  </si>
  <si>
    <t>41072D</t>
  </si>
  <si>
    <t xml:space="preserve">Каталог </t>
  </si>
  <si>
    <t>Пилка для педикюра "Foot File"</t>
  </si>
  <si>
    <t>Zebra Foam Board. Двухсторонняя пилка с разной степенью жесткости (100 и 180 ед.)</t>
  </si>
  <si>
    <t>PRIMETIME.6 oz Нижнее покрытие под лак 18 мл .</t>
  </si>
  <si>
    <t>POLISHIELD.6 oz Верхнее покрытие 3-в-1 18 мл .</t>
  </si>
  <si>
    <t>Сменный блок "Foot File Refill Pads" 10pk 150 grit</t>
  </si>
  <si>
    <t>Сменный блок "Foot File Refill Pads" 10pk 80 grit</t>
  </si>
  <si>
    <t>Набор красок "INSTANT ARTIST FLIGHTS OF FANCY KIT" 9 мл.х 5ед.</t>
  </si>
  <si>
    <t>Набор красок "Instant Artist Starter Kit ", 9 мл.х 5ед.</t>
  </si>
  <si>
    <t>Сумочка Mani Mini Kits 5.3мл.х4ед.</t>
  </si>
  <si>
    <t>PARADISE POLISH Renewing Hand Buff Пилинг восстанавливающий для рук 30 мл.</t>
  </si>
  <si>
    <t>Гель-лак GEL FX NAIL COLORS</t>
  </si>
  <si>
    <t>30…-32…</t>
  </si>
  <si>
    <t xml:space="preserve">GEL FX BUFFER Пилка с абразивным напылением </t>
  </si>
  <si>
    <t>Gel FX Cuticle Pusher Инструмент для кутикулы Пушер</t>
  </si>
  <si>
    <t xml:space="preserve">Gel FX Dry Brush Кисть профессиональная </t>
  </si>
  <si>
    <t>GEL FX FOIL REMOVER WRAPS 100-PK/уп.100шт Спонжи (салфетки) для удаления гель-лака</t>
  </si>
  <si>
    <t>GEL FX FOIL REMOVER WRAPS 20-PK/уп.20шт Спонжи (салфетки) для удаления гель-лака</t>
  </si>
  <si>
    <t>GEL FX LINT FREE TABLE COVERS 50-pk/уп.50шт Салфетки безворсовые для маникюра и педикюра</t>
  </si>
  <si>
    <t>GEL FX LINT FREE WIPES 240-pk/уп.240шт Спонжи (салфетки) безворсовые</t>
  </si>
  <si>
    <t>GEL FX LINT FREE WIPES 60-pk/уп.60шт Спонжи (салфетки) безворсовые</t>
  </si>
  <si>
    <t>GEL FX 3-in-1 CLEANSER 16 fl oz/473мл Обезжириватель</t>
  </si>
  <si>
    <t>GEL FX 3-in-1 CLEANSER 4 fl oz/118мл Обезжириватель</t>
  </si>
  <si>
    <t>GEL FX REMOVER 16 fl oz/473мл Жидкость для удаления гель-лака</t>
  </si>
  <si>
    <t>GEL FX REMOVER 4 fl oz/118мл Жидкость для удаления гель-лака</t>
  </si>
  <si>
    <t>GEL FX REMOVER 64 fl oz/1890мл Жидкость для удаления гель-лака</t>
  </si>
  <si>
    <t>GEL FX BASECOAT .3oz/9ml Базовое покрытие под гель-лак</t>
  </si>
  <si>
    <t>Gel FX Cuticle Oil .3oz/9ml Масло для кутикулы</t>
  </si>
  <si>
    <t>GEL FX PRIMER .3oz/9ml Праймер</t>
  </si>
  <si>
    <t>GEL FX TOPCOAT.3oz/9ml Закрепитель для гель-лака</t>
  </si>
  <si>
    <t>STARTER KIT</t>
  </si>
  <si>
    <t>Гель-маникюр  АКСЕССУАРЫ И ИНСТРУМЕНТЫ</t>
  </si>
  <si>
    <t>Гель-маникюр ПРЕПАРАТЫ ДЛЯ УХОДА GEL FX TREATMENTS</t>
  </si>
  <si>
    <t>Гель-маникюр НАБОРЫ</t>
  </si>
  <si>
    <t>Гель-маникюр ЖИДКОСТИ и ДЕЗИНФИЦИРУЮЩИЕ СРЕДСТВА GEL FX CLEANSERS AND REMOVERS</t>
  </si>
  <si>
    <t xml:space="preserve">Gel FX 480FX LED Lamp Лампа </t>
  </si>
  <si>
    <t>Гель-маникюр ОБОРУДОВАНИЕ</t>
  </si>
  <si>
    <t>Гель-лак GEL FX GEL NAIL LACQUER</t>
  </si>
  <si>
    <t>FPDLM</t>
  </si>
  <si>
    <t>Пилка педикюрная</t>
  </si>
  <si>
    <t>ТРАФАРЕТЫ и НАБОРЫ ДЛЯ ФРАНЦУЗСКОГО МАНИКЮРА</t>
  </si>
  <si>
    <t>PROFESSIONAL KIT</t>
  </si>
  <si>
    <t>Bonder 8 oz  Базовое покрытие под лак 240мл.</t>
  </si>
  <si>
    <t>PRIMETIME.3 oz Нижнее покрытие под лак 9 мл .</t>
  </si>
  <si>
    <t>POLISHIELD.3 oz Верхнее покрытие 3-в-1 9 мл .</t>
  </si>
  <si>
    <t>Сумочка  Mani Mini Kits -"Mani Mini Gift Set ", 5.3мл.х5ед.</t>
  </si>
  <si>
    <t>Набор для французского маникюра FRENCH MAN KIT .3oz/9mlх3ед</t>
  </si>
  <si>
    <t>Смарт гель-лак SMARTGELS NAIL LAQ</t>
  </si>
  <si>
    <t>58…</t>
  </si>
  <si>
    <t>Аппарат электрический для формирования и сушки искусственных ногтей LED LAMP MINI GELS</t>
  </si>
  <si>
    <t>Гель-маникюр SMARTGELS ОБОРУДОВАНИЕ</t>
  </si>
  <si>
    <t xml:space="preserve">Гель-маникюр SMARTGELS ПРЕПАРАТЫ ДЛЯ УХОДА </t>
  </si>
  <si>
    <t>Праймер SMARTGELS PRIMER .18oz/5.3ml</t>
  </si>
  <si>
    <t>Покрытие  "2 в 1" для смарт гель-лака SMARTGELS BASE+TOP .18oz/5.3ml</t>
  </si>
  <si>
    <t>Масло для кутикулы SMARTGELS CUTICLE OIL .18oz/5.3ml</t>
  </si>
  <si>
    <t xml:space="preserve">Гель-маникюр SMARTGELS  ЖИДКОСТИ и ДЕЗИНФИЦИРУЮЩИЕ СРЕДСТВА </t>
  </si>
  <si>
    <t>Гель-маникюр SMARTGELS  АКСЕССУАРЫ И ИНСТРУМЕНТЫ</t>
  </si>
  <si>
    <t>Салфетки  безворсовые SMARTGELS LINT FREE WIPES, 60/PKG</t>
  </si>
  <si>
    <t>Салфетки  безворсовые для удаления смарт гель-лака SMARTGELS POCKET REMOVERS, 20/PKG</t>
  </si>
  <si>
    <t>Гель-маникюр SMARTGELS НАБОРЫ</t>
  </si>
  <si>
    <t>SMARTGELS STARTER KIT</t>
  </si>
  <si>
    <t>Лаки из коллекции" Magnetic FX"</t>
  </si>
  <si>
    <t>40779,40781,40782</t>
  </si>
  <si>
    <t>Жидкость для удаления смарт гель-лака SMARTGELS REMOVER 50мл</t>
  </si>
  <si>
    <t xml:space="preserve">Жидкость для удаления смарт гель-лака SMARTGELS REMOVER 118мл </t>
  </si>
  <si>
    <t>Обезжириватель SMARTGELS CLEANSER 50мл</t>
  </si>
  <si>
    <t>Обезжириватель SMARTGELS CLEANSER 118мл</t>
  </si>
  <si>
    <t>Наборы из 3-х лаков в ассортименте</t>
  </si>
  <si>
    <t>Лаки из коллекции" BCA "</t>
  </si>
  <si>
    <t>Набор для стойкого маникюра TreatmentTrio 3*9 мл</t>
  </si>
  <si>
    <t>Аппарат электрический для формирования и сушки искусственных ногтей SMARTLED LAMP</t>
  </si>
  <si>
    <t>Argan Oil Hand Crème Крем для рук с аргановым маслом</t>
  </si>
  <si>
    <t xml:space="preserve">30 SHADE SHIFTER Гель-лак - термоэффект Gel FX </t>
  </si>
  <si>
    <t>Серия ARGAN OIL</t>
  </si>
  <si>
    <t>ARGAN OIL CUTICLE DROPS Капли для кутикулы с аргановым маслом</t>
  </si>
  <si>
    <t>40448…..40482, 20438-20443</t>
  </si>
  <si>
    <t>Лаки из коллекции"FLASH GLAM FX ","MEGAPIXEL"</t>
  </si>
  <si>
    <t>40457-40459,20056,20057</t>
  </si>
  <si>
    <t>20811-20814</t>
  </si>
  <si>
    <t>21001D</t>
  </si>
  <si>
    <t>21002D</t>
  </si>
  <si>
    <t>21005D</t>
  </si>
  <si>
    <t>Дисплей ORLY TOWER LACQUER/TREATMENT DISPLAY ONLY. Напольный 195,6 высота – 288 лаков + 72 покрытия (18 мл.)</t>
  </si>
  <si>
    <t>Дисплей ORLY .6oz LAQ DISPLAY ONLY, BX-1. Полочный 64,7  высота – 144 лака (18 мл.)</t>
  </si>
  <si>
    <t>Дисплей ORLY MINI /.3oz COUNTER DSP,DISPLAY ONLY (1-BX). Полочный 64,7  высота – 180 мини-лаков + 45 покрытий (9 мл.)</t>
  </si>
  <si>
    <t>Лаки из коллекции" MATTE  ","GALAXY FX"</t>
  </si>
  <si>
    <t>LED 800FX PROFESSIONAL LAMPЛампа</t>
  </si>
  <si>
    <t>Cuticle Therapy Crème .5 oz Крем для кутикулы 15 мл.</t>
  </si>
  <si>
    <t>Callus Eraser 4 oz Гель для размягчения мозолей 118 мл.</t>
  </si>
  <si>
    <t>Callus Eraser 16.5oz Гель для размягчения мозолей 448 мл.</t>
  </si>
  <si>
    <t>Sugar Fix 19 oz Скраб увлажняющий для рук, ног и тела 19 Oz / 539г.</t>
  </si>
  <si>
    <t>Sugar Fix 8 oz Скраб увлажняющий для рук, ног и тела 8 Oz / 227г.</t>
  </si>
  <si>
    <t>Purifying Soak for Hands &amp; Feet Соль для очищения рук и ног 33.8 Oz / 958г.</t>
  </si>
  <si>
    <t>Moisturizing Exfoliator for Hands&amp;Feet Скраб увлажняющий для рук и ног 1 gallon / 3.78 л.</t>
  </si>
  <si>
    <t>Moisturizing Exfoliator for Hands&amp;Feet Скраб увлажняющий для рук и ног 26.5 Oz / 784 мл.</t>
  </si>
  <si>
    <t>Renewing  Mask for Hands&amp;Feet Маска для рук и ног 26.5 Oz / 784 мл.</t>
  </si>
  <si>
    <t>Moisturizing Lotion for Hands&amp;Feet Лосьон увлажняющий  33 Fl Oz / 976мл.</t>
  </si>
  <si>
    <t>Moisturizing Lotion for Hands&amp;Feet Лосьон увлажняющий  8.5 Fl Oz / 251мл.</t>
  </si>
  <si>
    <t>Лак маникюрный , 18 мл.</t>
  </si>
  <si>
    <t>Лак для ногтей "Французский маникюр" ,18 мл.</t>
  </si>
  <si>
    <t xml:space="preserve">Смарт гель-лак SMARTGELS NAIL LAQ </t>
  </si>
  <si>
    <t xml:space="preserve">30 SHADE SHIFTER Cмарт гель-лак – термоэффект SMARTGELS </t>
  </si>
  <si>
    <t>42001…..22506</t>
  </si>
  <si>
    <t>22030-42055</t>
  </si>
  <si>
    <t>41811D</t>
  </si>
  <si>
    <t>26031-26034</t>
  </si>
  <si>
    <t>Rich Renewal .2 oz Крем восстанавливающий для рук, ног и тела 6 мл., 4 аромата</t>
  </si>
  <si>
    <t>RICH RENEWAL EXFOLIATIHG SCRUB 8 oz Скраб восстанавливающий для рук, ног и тела,237 мл.,4 аромата</t>
  </si>
  <si>
    <t>26016-26019,26020</t>
  </si>
  <si>
    <t>BB Crème .6 oz Средство от несовершенств ногтей 18мл.</t>
  </si>
  <si>
    <t xml:space="preserve">Гель-маникюр Gel FX </t>
  </si>
  <si>
    <t xml:space="preserve">Гель-маникюр SMARTGELS </t>
  </si>
  <si>
    <t>Прайс-лист на продукцию "ORLY"  с 19 января  2015 года</t>
  </si>
  <si>
    <t>акция</t>
  </si>
  <si>
    <t>Примечание</t>
  </si>
  <si>
    <t>Rich Renewal 2 oz.Крем восстанавливающий для рук, ног и тела 59мл., 5 ароматов</t>
  </si>
  <si>
    <t>Rich Renewal 8 oz.Крем восстанавливающий для рук, ног и тела 237мл., 5 ароматов</t>
  </si>
  <si>
    <t>26026-26029,26030,46027</t>
  </si>
  <si>
    <t>48003..28765</t>
  </si>
  <si>
    <t>"19" декабря 2014года</t>
  </si>
  <si>
    <t>47101A</t>
  </si>
  <si>
    <t>ORLY® Orly Набор "Orly Instant Artist 87pc DSP PROD ONLY"</t>
  </si>
  <si>
    <t>45046-45059, 25001,25003</t>
  </si>
  <si>
    <t>Cuticle Therapy Crème 2 oz Крем для кутикулы 59 мл.</t>
  </si>
  <si>
    <t>23571-1</t>
  </si>
  <si>
    <t>Набор трехфункциональных пилок"3 Way Buffer" с абразивом 240/400/600 ед., в наборе 2шт.</t>
  </si>
  <si>
    <t>23573-1</t>
  </si>
  <si>
    <t>Набор гранатовых пилок "GARNET FILE", с абразивом 120 ед. ,в наборе 5шт.</t>
  </si>
  <si>
    <t>23574-1</t>
  </si>
  <si>
    <t>23575-1</t>
  </si>
  <si>
    <t>Набор двухсторонних пилок "Zebra Foam Board" , с абразивом 100/180 ед., в наборе 2шт.</t>
  </si>
  <si>
    <t>Набор пилок для натуральных и искусственных ногтей "BLACK BOARD FILE",  с абразивом 180 ед.,в наборе 5шт.</t>
  </si>
  <si>
    <t>Новая цена</t>
  </si>
  <si>
    <t>Мини-лаки 5,3 мл.</t>
  </si>
  <si>
    <t>Мини-лаки, 5.3 мл.</t>
  </si>
  <si>
    <t>КОЛЛЕКЦИИ мини-лаков  5,3 мл.</t>
  </si>
  <si>
    <t>24700</t>
  </si>
  <si>
    <t>One Night Stand .6 oz Базовое  покрытие под лаки с блёстками 18 мл.</t>
  </si>
  <si>
    <t>20001…..20853</t>
  </si>
  <si>
    <t>48146-48169,28151- 28175,28244,28283,28284</t>
  </si>
  <si>
    <t>Эластичное цветное покрытие EPIX  Flexible  Color</t>
  </si>
  <si>
    <t>Эластичное верхнее покрытие EPIX  Flexible Sealcoat</t>
  </si>
  <si>
    <t xml:space="preserve">Набор для создания 2-х фазного эластичного покрытия EPIX  Flexible Color  </t>
  </si>
  <si>
    <t>НОВИНКА</t>
  </si>
  <si>
    <t xml:space="preserve">EPIX  Flexible  </t>
  </si>
  <si>
    <t>20900-29935</t>
  </si>
  <si>
    <t>29700-29709</t>
  </si>
  <si>
    <t xml:space="preserve"> цена  закупки, 38% скидка</t>
  </si>
  <si>
    <t xml:space="preserve"> цена  закупки, 45% скидка</t>
  </si>
  <si>
    <t>от 20 000 руб</t>
  </si>
  <si>
    <t>от 50 000 руб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</si>
</sst>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$-409]* #,##0.00_ ;_-[$$-409]* \-#,##0.00\ ;_-[$$-409]* &quot;-&quot;??_ ;_-@_ "/>
    <numFmt numFmtId="181" formatCode="mm/dd/yy;@"/>
    <numFmt numFmtId="182" formatCode="&quot;$&quot;#,##0.00"/>
    <numFmt numFmtId="183" formatCode="0.0"/>
    <numFmt numFmtId="184" formatCode="0.0000"/>
    <numFmt numFmtId="185" formatCode="0.000"/>
    <numFmt numFmtId="186" formatCode="#,##0&quot;р.&quot;"/>
    <numFmt numFmtId="187" formatCode="[$-FC19]d\ mmmm\ yyyy\ &quot;г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0.000000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9"/>
      <name val="Arial"/>
      <family val="2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5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35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/>
    </xf>
    <xf numFmtId="0" fontId="49" fillId="33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35" borderId="11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0" fontId="5" fillId="35" borderId="11" xfId="0" applyFont="1" applyFill="1" applyBorder="1" applyAlignment="1" applyProtection="1">
      <alignment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0" fontId="5" fillId="35" borderId="11" xfId="0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vertical="center" wrapText="1"/>
      <protection locked="0"/>
    </xf>
    <xf numFmtId="0" fontId="4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left" vertical="center" wrapText="1"/>
    </xf>
    <xf numFmtId="2" fontId="5" fillId="0" borderId="0" xfId="0" applyNumberFormat="1" applyFont="1" applyBorder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wrapText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35" borderId="1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6" borderId="11" xfId="0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0" applyNumberFormat="1" applyFont="1" applyFill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1" fontId="5" fillId="35" borderId="17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35" borderId="17" xfId="0" applyNumberFormat="1" applyFont="1" applyFill="1" applyBorder="1" applyAlignment="1">
      <alignment horizontal="center" vertical="center" wrapText="1"/>
    </xf>
    <xf numFmtId="1" fontId="5" fillId="35" borderId="18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1" fontId="5" fillId="33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center" wrapText="1"/>
      <protection locked="0"/>
    </xf>
    <xf numFmtId="1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7" xfId="0" applyNumberFormat="1" applyFont="1" applyFill="1" applyBorder="1" applyAlignment="1" applyProtection="1">
      <alignment horizontal="center" wrapText="1"/>
      <protection locked="0"/>
    </xf>
    <xf numFmtId="1" fontId="5" fillId="35" borderId="17" xfId="0" applyNumberFormat="1" applyFont="1" applyFill="1" applyBorder="1" applyAlignment="1" applyProtection="1">
      <alignment horizontal="center"/>
      <protection locked="0"/>
    </xf>
    <xf numFmtId="1" fontId="5" fillId="34" borderId="18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9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33" borderId="21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1" fontId="49" fillId="0" borderId="17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23" xfId="0" applyFont="1" applyFill="1" applyBorder="1" applyAlignment="1" applyProtection="1">
      <alignment vertical="center" wrapText="1"/>
      <protection locked="0"/>
    </xf>
    <xf numFmtId="49" fontId="4" fillId="37" borderId="24" xfId="0" applyNumberFormat="1" applyFont="1" applyFill="1" applyBorder="1" applyAlignment="1" applyProtection="1">
      <alignment horizontal="left"/>
      <protection locked="0"/>
    </xf>
    <xf numFmtId="49" fontId="4" fillId="37" borderId="25" xfId="0" applyNumberFormat="1" applyFont="1" applyFill="1" applyBorder="1" applyAlignment="1" applyProtection="1">
      <alignment/>
      <protection locked="0"/>
    </xf>
    <xf numFmtId="1" fontId="4" fillId="37" borderId="2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wrapText="1"/>
    </xf>
    <xf numFmtId="0" fontId="49" fillId="33" borderId="11" xfId="0" applyFont="1" applyFill="1" applyBorder="1" applyAlignment="1" applyProtection="1">
      <alignment horizontal="left" vertical="center" wrapText="1"/>
      <protection locked="0"/>
    </xf>
    <xf numFmtId="0" fontId="5" fillId="35" borderId="11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0" fontId="5" fillId="35" borderId="15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0" borderId="19" xfId="0" applyFont="1" applyFill="1" applyBorder="1" applyAlignment="1" applyProtection="1">
      <alignment wrapText="1"/>
      <protection locked="0"/>
    </xf>
    <xf numFmtId="0" fontId="48" fillId="35" borderId="19" xfId="0" applyFont="1" applyFill="1" applyBorder="1" applyAlignment="1">
      <alignment wrapText="1"/>
    </xf>
    <xf numFmtId="0" fontId="5" fillId="35" borderId="19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 applyProtection="1">
      <alignment wrapText="1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honda\Local Settings\Temporary Internet Files\OLK9\orlylogo300.jpg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C:\Documents and Settings\Rhonda\Local Settings\Temporary Internet Files\OLK9\orlylogo300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9309 Deering Avenue
</a:t>
          </a:r>
          <a:r>
            <a:rPr lang="en-US" cap="none" sz="800" b="0" i="0" u="none" baseline="0">
              <a:solidFill>
                <a:srgbClr val="000000"/>
              </a:solidFill>
            </a:rPr>
            <a:t>Chatsworth, CA 91311
</a:t>
          </a:r>
          <a:r>
            <a:rPr lang="en-US" cap="none" sz="1000" b="1" i="0" u="none" baseline="0">
              <a:solidFill>
                <a:srgbClr val="000000"/>
              </a:solidFill>
            </a:rPr>
            <a:t>Phone: (818) 998-1111
</a:t>
          </a:r>
          <a:r>
            <a:rPr lang="en-US" cap="none" sz="1000" b="1" i="0" u="none" baseline="0">
              <a:solidFill>
                <a:srgbClr val="000000"/>
              </a:solidFill>
            </a:rPr>
            <a:t>Fax: (818) 998-6912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export@orlybeauty.com</a:t>
          </a:r>
        </a:p>
      </xdr:txBody>
    </xdr:sp>
    <xdr:clientData/>
  </xdr:twoCellAnchor>
  <xdr:twoCellAnchor editAs="oneCell">
    <xdr:from>
      <xdr:col>1</xdr:col>
      <xdr:colOff>4200525</xdr:colOff>
      <xdr:row>0</xdr:row>
      <xdr:rowOff>38100</xdr:rowOff>
    </xdr:from>
    <xdr:to>
      <xdr:col>2</xdr:col>
      <xdr:colOff>1228725</xdr:colOff>
      <xdr:row>3</xdr:row>
      <xdr:rowOff>142875</xdr:rowOff>
    </xdr:to>
    <xdr:pic>
      <xdr:nvPicPr>
        <xdr:cNvPr id="3" name="Picture 3" descr="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381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R312"/>
  <sheetViews>
    <sheetView tabSelected="1" zoomScale="75" zoomScaleNormal="75" zoomScaleSheetLayoutView="75" zoomScalePageLayoutView="0" workbookViewId="0" topLeftCell="A1">
      <selection activeCell="I11" sqref="I11"/>
    </sheetView>
  </sheetViews>
  <sheetFormatPr defaultColWidth="9.140625" defaultRowHeight="12.75"/>
  <cols>
    <col min="1" max="1" width="23.8515625" style="20" customWidth="1"/>
    <col min="2" max="2" width="70.7109375" style="138" customWidth="1"/>
    <col min="3" max="3" width="22.8515625" style="2" customWidth="1"/>
    <col min="4" max="6" width="19.8515625" style="43" customWidth="1"/>
    <col min="7" max="16384" width="9.140625" style="2" customWidth="1"/>
  </cols>
  <sheetData>
    <row r="1" ht="15.75">
      <c r="A1" s="1" t="s">
        <v>0</v>
      </c>
    </row>
    <row r="2" spans="1:6" ht="15.75">
      <c r="A2" s="1" t="s">
        <v>1</v>
      </c>
      <c r="D2" s="3" t="s">
        <v>63</v>
      </c>
      <c r="E2" s="3"/>
      <c r="F2" s="3"/>
    </row>
    <row r="3" spans="1:6" ht="15.75" customHeight="1">
      <c r="A3" s="1"/>
      <c r="B3" s="139" t="s">
        <v>2</v>
      </c>
      <c r="C3" s="4"/>
      <c r="D3" s="64" t="s">
        <v>51</v>
      </c>
      <c r="E3" s="64"/>
      <c r="F3" s="64"/>
    </row>
    <row r="4" spans="1:6" ht="15.75" customHeight="1">
      <c r="A4" s="1" t="s">
        <v>262</v>
      </c>
      <c r="D4" s="65" t="s">
        <v>32</v>
      </c>
      <c r="E4" s="65"/>
      <c r="F4" s="65"/>
    </row>
    <row r="5" spans="1:6" ht="15.75" customHeight="1">
      <c r="A5" s="1"/>
      <c r="D5" s="64" t="s">
        <v>52</v>
      </c>
      <c r="E5" s="64"/>
      <c r="F5" s="64"/>
    </row>
    <row r="6" spans="1:6" ht="15" customHeight="1">
      <c r="A6" s="1"/>
      <c r="B6" s="140" t="s">
        <v>255</v>
      </c>
      <c r="C6" s="5"/>
      <c r="D6" s="6"/>
      <c r="E6" s="6"/>
      <c r="F6" s="6"/>
    </row>
    <row r="7" spans="1:6" ht="9.75" customHeight="1">
      <c r="A7" s="1"/>
      <c r="B7" s="140"/>
      <c r="C7" s="5"/>
      <c r="D7" s="44"/>
      <c r="E7" s="44"/>
      <c r="F7" s="44"/>
    </row>
    <row r="8" spans="1:4" ht="15.75" customHeight="1">
      <c r="A8" s="7" t="s">
        <v>64</v>
      </c>
      <c r="B8" s="140"/>
      <c r="C8" s="5"/>
      <c r="D8" s="44"/>
    </row>
    <row r="9" spans="1:6" ht="15.75" customHeight="1">
      <c r="A9" s="7" t="s">
        <v>38</v>
      </c>
      <c r="B9" s="140"/>
      <c r="C9" s="5"/>
      <c r="D9" s="44"/>
      <c r="E9" s="162">
        <v>38</v>
      </c>
      <c r="F9" s="162">
        <v>45</v>
      </c>
    </row>
    <row r="10" spans="1:6" ht="24" customHeight="1">
      <c r="A10" s="8"/>
      <c r="B10" s="141"/>
      <c r="C10" s="9"/>
      <c r="D10" s="9"/>
      <c r="E10" s="5" t="s">
        <v>292</v>
      </c>
      <c r="F10" s="5" t="s">
        <v>293</v>
      </c>
    </row>
    <row r="11" spans="1:6" ht="88.5" customHeight="1">
      <c r="A11" s="10" t="s">
        <v>23</v>
      </c>
      <c r="B11" s="142" t="s">
        <v>22</v>
      </c>
      <c r="C11" s="49" t="s">
        <v>257</v>
      </c>
      <c r="D11" s="11" t="s">
        <v>39</v>
      </c>
      <c r="E11" s="11" t="s">
        <v>290</v>
      </c>
      <c r="F11" s="11" t="s">
        <v>291</v>
      </c>
    </row>
    <row r="12" spans="1:6" ht="15.75" customHeight="1">
      <c r="A12" s="42" t="s">
        <v>287</v>
      </c>
      <c r="B12" s="50"/>
      <c r="C12" s="79"/>
      <c r="D12" s="98"/>
      <c r="E12" s="98"/>
      <c r="F12" s="98"/>
    </row>
    <row r="13" spans="1:6" ht="15.75">
      <c r="A13" s="135" t="s">
        <v>288</v>
      </c>
      <c r="B13" s="143" t="s">
        <v>283</v>
      </c>
      <c r="C13" s="136" t="s">
        <v>286</v>
      </c>
      <c r="D13" s="137">
        <v>680</v>
      </c>
      <c r="E13" s="137">
        <f>D13-(D13*$E$9)/100</f>
        <v>421.6</v>
      </c>
      <c r="F13" s="137">
        <f>D13-(D13*$F$9)/100</f>
        <v>374</v>
      </c>
    </row>
    <row r="14" spans="1:6" ht="15.75">
      <c r="A14" s="135">
        <v>24800</v>
      </c>
      <c r="B14" s="144" t="s">
        <v>284</v>
      </c>
      <c r="C14" s="136" t="s">
        <v>286</v>
      </c>
      <c r="D14" s="137">
        <v>680</v>
      </c>
      <c r="E14" s="137">
        <f aca="true" t="shared" si="0" ref="E14:E77">D14-(D14*$E$9)/100</f>
        <v>421.6</v>
      </c>
      <c r="F14" s="137">
        <f aca="true" t="shared" si="1" ref="F14:F77">D14-(D14*$F$9)/100</f>
        <v>374</v>
      </c>
    </row>
    <row r="15" spans="1:6" ht="30">
      <c r="A15" s="135" t="s">
        <v>289</v>
      </c>
      <c r="B15" s="144" t="s">
        <v>285</v>
      </c>
      <c r="C15" s="136" t="s">
        <v>286</v>
      </c>
      <c r="D15" s="137">
        <v>1229</v>
      </c>
      <c r="E15" s="137">
        <f t="shared" si="0"/>
        <v>761.98</v>
      </c>
      <c r="F15" s="137">
        <f t="shared" si="1"/>
        <v>675.95</v>
      </c>
    </row>
    <row r="16" spans="1:6" ht="15.75">
      <c r="A16" s="12" t="s">
        <v>16</v>
      </c>
      <c r="B16" s="142"/>
      <c r="C16" s="121"/>
      <c r="D16" s="45"/>
      <c r="E16" s="45"/>
      <c r="F16" s="45"/>
    </row>
    <row r="17" spans="1:6" ht="15.75">
      <c r="A17" s="13" t="s">
        <v>28</v>
      </c>
      <c r="B17" s="145"/>
      <c r="C17" s="120"/>
      <c r="D17" s="46"/>
      <c r="E17" s="46"/>
      <c r="F17" s="46"/>
    </row>
    <row r="18" spans="1:6" ht="15">
      <c r="A18" s="14" t="s">
        <v>281</v>
      </c>
      <c r="B18" s="56" t="s">
        <v>241</v>
      </c>
      <c r="C18" s="73"/>
      <c r="D18" s="105">
        <v>444</v>
      </c>
      <c r="E18" s="105">
        <f t="shared" si="0"/>
        <v>275.28</v>
      </c>
      <c r="F18" s="105">
        <f t="shared" si="1"/>
        <v>244.2</v>
      </c>
    </row>
    <row r="19" spans="1:6" ht="18.75">
      <c r="A19" s="14" t="s">
        <v>205</v>
      </c>
      <c r="B19" s="56" t="s">
        <v>204</v>
      </c>
      <c r="C19" s="119"/>
      <c r="D19" s="105">
        <v>755</v>
      </c>
      <c r="E19" s="105">
        <f t="shared" si="0"/>
        <v>468.1</v>
      </c>
      <c r="F19" s="105">
        <f t="shared" si="1"/>
        <v>415.25</v>
      </c>
    </row>
    <row r="20" spans="1:6" ht="30">
      <c r="A20" s="18" t="s">
        <v>218</v>
      </c>
      <c r="B20" s="56" t="s">
        <v>219</v>
      </c>
      <c r="C20" s="119"/>
      <c r="D20" s="105">
        <v>550</v>
      </c>
      <c r="E20" s="105">
        <f t="shared" si="0"/>
        <v>341</v>
      </c>
      <c r="F20" s="105">
        <f t="shared" si="1"/>
        <v>302.5</v>
      </c>
    </row>
    <row r="21" spans="1:6" ht="18.75">
      <c r="A21" s="14" t="s">
        <v>220</v>
      </c>
      <c r="B21" s="56" t="s">
        <v>211</v>
      </c>
      <c r="C21" s="119"/>
      <c r="D21" s="105">
        <v>550</v>
      </c>
      <c r="E21" s="105">
        <f t="shared" si="0"/>
        <v>341</v>
      </c>
      <c r="F21" s="105">
        <f t="shared" si="1"/>
        <v>302.5</v>
      </c>
    </row>
    <row r="22" spans="1:6" ht="18.75">
      <c r="A22" s="14" t="s">
        <v>221</v>
      </c>
      <c r="B22" s="56" t="s">
        <v>228</v>
      </c>
      <c r="C22" s="119"/>
      <c r="D22" s="105">
        <v>550</v>
      </c>
      <c r="E22" s="105">
        <f t="shared" si="0"/>
        <v>341</v>
      </c>
      <c r="F22" s="105">
        <f t="shared" si="1"/>
        <v>302.5</v>
      </c>
    </row>
    <row r="23" spans="1:6" ht="15.75">
      <c r="A23" s="13" t="s">
        <v>70</v>
      </c>
      <c r="B23" s="50"/>
      <c r="C23" s="118"/>
      <c r="D23" s="91"/>
      <c r="E23" s="91"/>
      <c r="F23" s="91"/>
    </row>
    <row r="24" spans="1:6" ht="30">
      <c r="A24" s="40" t="s">
        <v>265</v>
      </c>
      <c r="B24" s="146" t="s">
        <v>210</v>
      </c>
      <c r="C24" s="62"/>
      <c r="D24" s="92">
        <v>1323</v>
      </c>
      <c r="E24" s="92">
        <f t="shared" si="0"/>
        <v>820.26</v>
      </c>
      <c r="F24" s="92">
        <f t="shared" si="1"/>
        <v>727.65</v>
      </c>
    </row>
    <row r="25" spans="1:6" ht="15.75">
      <c r="A25" s="13" t="s">
        <v>278</v>
      </c>
      <c r="B25" s="147"/>
      <c r="C25" s="76"/>
      <c r="D25" s="93"/>
      <c r="E25" s="93"/>
      <c r="F25" s="93"/>
    </row>
    <row r="26" spans="1:6" ht="45">
      <c r="A26" s="18" t="s">
        <v>282</v>
      </c>
      <c r="B26" s="23" t="s">
        <v>152</v>
      </c>
      <c r="C26" s="52"/>
      <c r="D26" s="94">
        <v>920</v>
      </c>
      <c r="E26" s="94">
        <f t="shared" si="0"/>
        <v>570.4</v>
      </c>
      <c r="F26" s="94">
        <f t="shared" si="1"/>
        <v>506</v>
      </c>
    </row>
    <row r="27" spans="1:6" ht="15">
      <c r="A27" s="14">
        <v>48147</v>
      </c>
      <c r="B27" s="23" t="s">
        <v>188</v>
      </c>
      <c r="C27" s="52"/>
      <c r="D27" s="95">
        <v>1141</v>
      </c>
      <c r="E27" s="95">
        <f t="shared" si="0"/>
        <v>707.4200000000001</v>
      </c>
      <c r="F27" s="95">
        <f t="shared" si="1"/>
        <v>627.55</v>
      </c>
    </row>
    <row r="28" spans="1:6" ht="15.75">
      <c r="A28" s="37" t="s">
        <v>276</v>
      </c>
      <c r="B28" s="148"/>
      <c r="C28" s="51"/>
      <c r="D28" s="95"/>
      <c r="E28" s="95">
        <f t="shared" si="0"/>
        <v>0</v>
      </c>
      <c r="F28" s="95">
        <f t="shared" si="1"/>
        <v>0</v>
      </c>
    </row>
    <row r="29" spans="1:6" ht="15">
      <c r="A29" s="14" t="s">
        <v>261</v>
      </c>
      <c r="B29" s="56" t="s">
        <v>277</v>
      </c>
      <c r="C29" s="16"/>
      <c r="D29" s="95">
        <v>240</v>
      </c>
      <c r="E29" s="95">
        <f t="shared" si="0"/>
        <v>148.8</v>
      </c>
      <c r="F29" s="95">
        <f t="shared" si="1"/>
        <v>132</v>
      </c>
    </row>
    <row r="30" spans="1:6" ht="15.75">
      <c r="A30" s="27" t="s">
        <v>15</v>
      </c>
      <c r="B30" s="149"/>
      <c r="C30" s="77"/>
      <c r="D30" s="96"/>
      <c r="E30" s="96"/>
      <c r="F30" s="96"/>
    </row>
    <row r="31" spans="1:6" ht="15.75">
      <c r="A31" s="13" t="s">
        <v>27</v>
      </c>
      <c r="B31" s="150"/>
      <c r="C31" s="76"/>
      <c r="D31" s="93"/>
      <c r="E31" s="93"/>
      <c r="F31" s="93"/>
    </row>
    <row r="32" spans="1:6" ht="15">
      <c r="A32" s="14" t="s">
        <v>245</v>
      </c>
      <c r="B32" s="56" t="s">
        <v>242</v>
      </c>
      <c r="C32" s="16"/>
      <c r="D32" s="90">
        <v>444</v>
      </c>
      <c r="E32" s="90">
        <f t="shared" si="0"/>
        <v>275.28</v>
      </c>
      <c r="F32" s="90">
        <f t="shared" si="1"/>
        <v>244.2</v>
      </c>
    </row>
    <row r="33" spans="1:6" ht="30">
      <c r="A33" s="14">
        <v>42503</v>
      </c>
      <c r="B33" s="56" t="s">
        <v>66</v>
      </c>
      <c r="C33" s="16"/>
      <c r="D33" s="90">
        <v>474</v>
      </c>
      <c r="E33" s="90">
        <f t="shared" si="0"/>
        <v>293.88</v>
      </c>
      <c r="F33" s="90">
        <f t="shared" si="1"/>
        <v>260.7</v>
      </c>
    </row>
    <row r="34" spans="1:6" ht="15.75">
      <c r="A34" s="17" t="s">
        <v>183</v>
      </c>
      <c r="B34" s="151"/>
      <c r="C34" s="78"/>
      <c r="D34" s="97"/>
      <c r="E34" s="97"/>
      <c r="F34" s="97"/>
    </row>
    <row r="35" spans="1:6" ht="30">
      <c r="A35" s="14">
        <v>22012</v>
      </c>
      <c r="B35" s="52" t="s">
        <v>33</v>
      </c>
      <c r="C35" s="52"/>
      <c r="D35" s="90">
        <v>264</v>
      </c>
      <c r="E35" s="90">
        <f t="shared" si="0"/>
        <v>163.68</v>
      </c>
      <c r="F35" s="90">
        <f t="shared" si="1"/>
        <v>145.2</v>
      </c>
    </row>
    <row r="36" spans="1:6" ht="30">
      <c r="A36" s="24">
        <v>51600</v>
      </c>
      <c r="B36" s="23" t="s">
        <v>34</v>
      </c>
      <c r="C36" s="52"/>
      <c r="D36" s="90">
        <v>150</v>
      </c>
      <c r="E36" s="90">
        <f t="shared" si="0"/>
        <v>93</v>
      </c>
      <c r="F36" s="90">
        <f t="shared" si="1"/>
        <v>82.5</v>
      </c>
    </row>
    <row r="37" spans="1:6" ht="30">
      <c r="A37" s="24" t="s">
        <v>246</v>
      </c>
      <c r="B37" s="23" t="s">
        <v>189</v>
      </c>
      <c r="C37" s="52"/>
      <c r="D37" s="90">
        <v>700</v>
      </c>
      <c r="E37" s="90">
        <f t="shared" si="0"/>
        <v>434</v>
      </c>
      <c r="F37" s="90">
        <f t="shared" si="1"/>
        <v>385</v>
      </c>
    </row>
    <row r="38" spans="1:6" ht="15.75">
      <c r="A38" s="42" t="s">
        <v>253</v>
      </c>
      <c r="B38" s="50"/>
      <c r="C38" s="79"/>
      <c r="D38" s="98"/>
      <c r="E38" s="98"/>
      <c r="F38" s="98"/>
    </row>
    <row r="39" spans="1:6" ht="15.75">
      <c r="A39" s="13" t="s">
        <v>180</v>
      </c>
      <c r="B39" s="150"/>
      <c r="C39" s="76"/>
      <c r="D39" s="93"/>
      <c r="E39" s="93"/>
      <c r="F39" s="93"/>
    </row>
    <row r="40" spans="1:6" ht="15">
      <c r="A40" s="38" t="s">
        <v>155</v>
      </c>
      <c r="B40" s="53" t="s">
        <v>154</v>
      </c>
      <c r="C40" s="15"/>
      <c r="D40" s="99">
        <v>750</v>
      </c>
      <c r="E40" s="99">
        <f t="shared" si="0"/>
        <v>465</v>
      </c>
      <c r="F40" s="99">
        <f t="shared" si="1"/>
        <v>412.5</v>
      </c>
    </row>
    <row r="41" spans="1:6" ht="15">
      <c r="A41" s="39">
        <v>30030</v>
      </c>
      <c r="B41" s="53" t="s">
        <v>215</v>
      </c>
      <c r="C41" s="15"/>
      <c r="D41" s="99">
        <v>914</v>
      </c>
      <c r="E41" s="99">
        <f t="shared" si="0"/>
        <v>566.6800000000001</v>
      </c>
      <c r="F41" s="99">
        <f t="shared" si="1"/>
        <v>502.7</v>
      </c>
    </row>
    <row r="42" spans="1:6" ht="15.75">
      <c r="A42" s="36" t="s">
        <v>174</v>
      </c>
      <c r="B42" s="152"/>
      <c r="C42" s="80"/>
      <c r="D42" s="100"/>
      <c r="E42" s="100"/>
      <c r="F42" s="100"/>
    </row>
    <row r="43" spans="1:6" ht="15">
      <c r="A43" s="25">
        <v>33510</v>
      </c>
      <c r="B43" s="53" t="s">
        <v>156</v>
      </c>
      <c r="C43" s="15"/>
      <c r="D43" s="101">
        <v>150</v>
      </c>
      <c r="E43" s="101">
        <f t="shared" si="0"/>
        <v>93</v>
      </c>
      <c r="F43" s="101">
        <f t="shared" si="1"/>
        <v>82.5</v>
      </c>
    </row>
    <row r="44" spans="1:6" ht="15">
      <c r="A44" s="25">
        <v>33505</v>
      </c>
      <c r="B44" s="53" t="s">
        <v>157</v>
      </c>
      <c r="C44" s="15"/>
      <c r="D44" s="101">
        <v>520</v>
      </c>
      <c r="E44" s="101">
        <f t="shared" si="0"/>
        <v>322.4</v>
      </c>
      <c r="F44" s="101">
        <f t="shared" si="1"/>
        <v>286</v>
      </c>
    </row>
    <row r="45" spans="1:6" ht="15">
      <c r="A45" s="25">
        <v>33515</v>
      </c>
      <c r="B45" s="53" t="s">
        <v>158</v>
      </c>
      <c r="C45" s="15"/>
      <c r="D45" s="101">
        <v>515</v>
      </c>
      <c r="E45" s="101">
        <f t="shared" si="0"/>
        <v>319.3</v>
      </c>
      <c r="F45" s="101">
        <f t="shared" si="1"/>
        <v>283.25</v>
      </c>
    </row>
    <row r="46" spans="1:6" ht="30">
      <c r="A46" s="25">
        <v>33100</v>
      </c>
      <c r="B46" s="53" t="s">
        <v>159</v>
      </c>
      <c r="C46" s="15"/>
      <c r="D46" s="101">
        <v>980</v>
      </c>
      <c r="E46" s="101">
        <f t="shared" si="0"/>
        <v>607.6</v>
      </c>
      <c r="F46" s="101">
        <f t="shared" si="1"/>
        <v>539</v>
      </c>
    </row>
    <row r="47" spans="1:6" ht="30">
      <c r="A47" s="25">
        <v>33120</v>
      </c>
      <c r="B47" s="53" t="s">
        <v>160</v>
      </c>
      <c r="C47" s="15"/>
      <c r="D47" s="101">
        <v>285</v>
      </c>
      <c r="E47" s="101">
        <f t="shared" si="0"/>
        <v>176.7</v>
      </c>
      <c r="F47" s="101">
        <f t="shared" si="1"/>
        <v>156.75</v>
      </c>
    </row>
    <row r="48" spans="1:6" ht="30">
      <c r="A48" s="25">
        <v>33525</v>
      </c>
      <c r="B48" s="53" t="s">
        <v>161</v>
      </c>
      <c r="C48" s="15"/>
      <c r="D48" s="101">
        <v>745</v>
      </c>
      <c r="E48" s="101">
        <f t="shared" si="0"/>
        <v>461.9</v>
      </c>
      <c r="F48" s="101">
        <f t="shared" si="1"/>
        <v>409.75</v>
      </c>
    </row>
    <row r="49" spans="1:6" ht="30">
      <c r="A49" s="25">
        <v>33523</v>
      </c>
      <c r="B49" s="53" t="s">
        <v>162</v>
      </c>
      <c r="C49" s="15"/>
      <c r="D49" s="101">
        <v>650</v>
      </c>
      <c r="E49" s="101">
        <f t="shared" si="0"/>
        <v>403</v>
      </c>
      <c r="F49" s="101">
        <f t="shared" si="1"/>
        <v>357.5</v>
      </c>
    </row>
    <row r="50" spans="1:6" ht="30">
      <c r="A50" s="25">
        <v>33520</v>
      </c>
      <c r="B50" s="53" t="s">
        <v>163</v>
      </c>
      <c r="C50" s="15"/>
      <c r="D50" s="101">
        <v>345</v>
      </c>
      <c r="E50" s="101">
        <f t="shared" si="0"/>
        <v>213.9</v>
      </c>
      <c r="F50" s="101">
        <f t="shared" si="1"/>
        <v>189.75</v>
      </c>
    </row>
    <row r="51" spans="1:6" ht="15.75">
      <c r="A51" s="36" t="s">
        <v>177</v>
      </c>
      <c r="B51" s="152"/>
      <c r="C51" s="80"/>
      <c r="D51" s="100"/>
      <c r="E51" s="100"/>
      <c r="F51" s="100"/>
    </row>
    <row r="52" spans="1:6" ht="15">
      <c r="A52" s="25">
        <v>33011</v>
      </c>
      <c r="B52" s="53" t="s">
        <v>164</v>
      </c>
      <c r="C52" s="15"/>
      <c r="D52" s="101">
        <v>1100</v>
      </c>
      <c r="E52" s="101">
        <f t="shared" si="0"/>
        <v>682</v>
      </c>
      <c r="F52" s="101">
        <f t="shared" si="1"/>
        <v>605</v>
      </c>
    </row>
    <row r="53" spans="1:6" ht="15">
      <c r="A53" s="25">
        <v>33001</v>
      </c>
      <c r="B53" s="53" t="s">
        <v>165</v>
      </c>
      <c r="C53" s="15"/>
      <c r="D53" s="101">
        <v>390</v>
      </c>
      <c r="E53" s="101">
        <f t="shared" si="0"/>
        <v>241.8</v>
      </c>
      <c r="F53" s="101">
        <f t="shared" si="1"/>
        <v>214.5</v>
      </c>
    </row>
    <row r="54" spans="1:6" ht="30">
      <c r="A54" s="25">
        <v>33016</v>
      </c>
      <c r="B54" s="53" t="s">
        <v>166</v>
      </c>
      <c r="C54" s="15"/>
      <c r="D54" s="101">
        <v>878</v>
      </c>
      <c r="E54" s="101">
        <f t="shared" si="0"/>
        <v>544.36</v>
      </c>
      <c r="F54" s="101">
        <f t="shared" si="1"/>
        <v>482.9</v>
      </c>
    </row>
    <row r="55" spans="1:6" ht="30">
      <c r="A55" s="25">
        <v>33004</v>
      </c>
      <c r="B55" s="53" t="s">
        <v>167</v>
      </c>
      <c r="C55" s="15"/>
      <c r="D55" s="101">
        <v>292</v>
      </c>
      <c r="E55" s="101">
        <f t="shared" si="0"/>
        <v>181.04000000000002</v>
      </c>
      <c r="F55" s="101">
        <f t="shared" si="1"/>
        <v>160.6</v>
      </c>
    </row>
    <row r="56" spans="1:6" ht="30">
      <c r="A56" s="25">
        <v>33064</v>
      </c>
      <c r="B56" s="53" t="s">
        <v>168</v>
      </c>
      <c r="C56" s="15"/>
      <c r="D56" s="101">
        <v>2632</v>
      </c>
      <c r="E56" s="101">
        <f t="shared" si="0"/>
        <v>1631.8400000000001</v>
      </c>
      <c r="F56" s="101">
        <f t="shared" si="1"/>
        <v>1447.6</v>
      </c>
    </row>
    <row r="57" spans="1:6" ht="15.75">
      <c r="A57" s="36" t="s">
        <v>175</v>
      </c>
      <c r="B57" s="152"/>
      <c r="C57" s="80"/>
      <c r="D57" s="100"/>
      <c r="E57" s="100"/>
      <c r="F57" s="100"/>
    </row>
    <row r="58" spans="1:6" ht="15">
      <c r="A58" s="25">
        <v>34110</v>
      </c>
      <c r="B58" s="53" t="s">
        <v>169</v>
      </c>
      <c r="C58" s="15"/>
      <c r="D58" s="101">
        <v>844</v>
      </c>
      <c r="E58" s="101">
        <f t="shared" si="0"/>
        <v>523.28</v>
      </c>
      <c r="F58" s="101">
        <f t="shared" si="1"/>
        <v>464.2</v>
      </c>
    </row>
    <row r="59" spans="1:6" ht="15">
      <c r="A59" s="25">
        <v>34555</v>
      </c>
      <c r="B59" s="53" t="s">
        <v>170</v>
      </c>
      <c r="C59" s="15"/>
      <c r="D59" s="101">
        <v>365</v>
      </c>
      <c r="E59" s="101">
        <f t="shared" si="0"/>
        <v>226.3</v>
      </c>
      <c r="F59" s="101">
        <f t="shared" si="1"/>
        <v>200.75</v>
      </c>
    </row>
    <row r="60" spans="1:6" ht="15">
      <c r="A60" s="25">
        <v>34100</v>
      </c>
      <c r="B60" s="53" t="s">
        <v>171</v>
      </c>
      <c r="C60" s="15"/>
      <c r="D60" s="101">
        <v>576</v>
      </c>
      <c r="E60" s="101">
        <f t="shared" si="0"/>
        <v>357.12</v>
      </c>
      <c r="F60" s="101">
        <f t="shared" si="1"/>
        <v>316.8</v>
      </c>
    </row>
    <row r="61" spans="1:6" ht="15">
      <c r="A61" s="25">
        <v>34210</v>
      </c>
      <c r="B61" s="53" t="s">
        <v>172</v>
      </c>
      <c r="C61" s="15"/>
      <c r="D61" s="101">
        <v>820</v>
      </c>
      <c r="E61" s="101">
        <f t="shared" si="0"/>
        <v>508.4</v>
      </c>
      <c r="F61" s="101">
        <f t="shared" si="1"/>
        <v>451</v>
      </c>
    </row>
    <row r="62" spans="1:6" ht="15.75">
      <c r="A62" s="36" t="s">
        <v>176</v>
      </c>
      <c r="B62" s="152"/>
      <c r="C62" s="80"/>
      <c r="D62" s="100"/>
      <c r="E62" s="100"/>
      <c r="F62" s="100"/>
    </row>
    <row r="63" spans="1:6" ht="15">
      <c r="A63" s="25">
        <v>31050</v>
      </c>
      <c r="B63" s="53" t="s">
        <v>173</v>
      </c>
      <c r="C63" s="15"/>
      <c r="D63" s="101">
        <v>3976</v>
      </c>
      <c r="E63" s="101">
        <f t="shared" si="0"/>
        <v>2465.12</v>
      </c>
      <c r="F63" s="101">
        <f t="shared" si="1"/>
        <v>2186.8</v>
      </c>
    </row>
    <row r="64" spans="1:6" ht="15">
      <c r="A64" s="34">
        <v>31054</v>
      </c>
      <c r="B64" s="54" t="s">
        <v>184</v>
      </c>
      <c r="C64" s="15"/>
      <c r="D64" s="102">
        <v>18669</v>
      </c>
      <c r="E64" s="102">
        <f t="shared" si="0"/>
        <v>11574.779999999999</v>
      </c>
      <c r="F64" s="102">
        <f t="shared" si="1"/>
        <v>10267.95</v>
      </c>
    </row>
    <row r="65" spans="1:6" ht="15.75">
      <c r="A65" s="13" t="s">
        <v>179</v>
      </c>
      <c r="B65" s="150"/>
      <c r="C65" s="80"/>
      <c r="D65" s="103"/>
      <c r="E65" s="103"/>
      <c r="F65" s="103"/>
    </row>
    <row r="66" spans="1:6" ht="15">
      <c r="A66" s="25">
        <v>33500</v>
      </c>
      <c r="B66" s="53" t="s">
        <v>178</v>
      </c>
      <c r="C66" s="15"/>
      <c r="D66" s="101">
        <v>9363</v>
      </c>
      <c r="E66" s="101">
        <f t="shared" si="0"/>
        <v>5805.0599999999995</v>
      </c>
      <c r="F66" s="101">
        <f t="shared" si="1"/>
        <v>5149.65</v>
      </c>
    </row>
    <row r="67" spans="1:6" ht="15">
      <c r="A67" s="25">
        <v>33502</v>
      </c>
      <c r="B67" s="53" t="s">
        <v>229</v>
      </c>
      <c r="C67" s="15"/>
      <c r="D67" s="101">
        <v>10166</v>
      </c>
      <c r="E67" s="101">
        <f t="shared" si="0"/>
        <v>6302.92</v>
      </c>
      <c r="F67" s="101">
        <f t="shared" si="1"/>
        <v>5591.3</v>
      </c>
    </row>
    <row r="68" spans="1:6" ht="15.75">
      <c r="A68" s="42" t="s">
        <v>254</v>
      </c>
      <c r="B68" s="50"/>
      <c r="C68" s="81"/>
      <c r="D68" s="104"/>
      <c r="E68" s="104"/>
      <c r="F68" s="104"/>
    </row>
    <row r="69" spans="1:6" ht="15.75">
      <c r="A69" s="13" t="s">
        <v>190</v>
      </c>
      <c r="B69" s="150"/>
      <c r="C69" s="80"/>
      <c r="D69" s="103"/>
      <c r="E69" s="103"/>
      <c r="F69" s="103"/>
    </row>
    <row r="70" spans="1:6" ht="15">
      <c r="A70" s="38" t="s">
        <v>191</v>
      </c>
      <c r="B70" s="53" t="s">
        <v>243</v>
      </c>
      <c r="C70" s="15"/>
      <c r="D70" s="99">
        <v>550</v>
      </c>
      <c r="E70" s="99">
        <f t="shared" si="0"/>
        <v>341</v>
      </c>
      <c r="F70" s="99">
        <f t="shared" si="1"/>
        <v>302.5</v>
      </c>
    </row>
    <row r="71" spans="1:6" ht="30">
      <c r="A71" s="39">
        <v>58030</v>
      </c>
      <c r="B71" s="53" t="s">
        <v>244</v>
      </c>
      <c r="C71" s="15"/>
      <c r="D71" s="99">
        <v>575</v>
      </c>
      <c r="E71" s="99">
        <f t="shared" si="0"/>
        <v>356.5</v>
      </c>
      <c r="F71" s="99">
        <f t="shared" si="1"/>
        <v>316.25</v>
      </c>
    </row>
    <row r="72" spans="1:6" ht="15.75">
      <c r="A72" s="13" t="s">
        <v>193</v>
      </c>
      <c r="B72" s="150"/>
      <c r="C72" s="80"/>
      <c r="D72" s="103"/>
      <c r="E72" s="103"/>
      <c r="F72" s="103"/>
    </row>
    <row r="73" spans="1:6" ht="30">
      <c r="A73" s="25">
        <v>53499</v>
      </c>
      <c r="B73" s="53" t="s">
        <v>192</v>
      </c>
      <c r="C73" s="15"/>
      <c r="D73" s="101">
        <v>3200</v>
      </c>
      <c r="E73" s="101">
        <f t="shared" si="0"/>
        <v>1984</v>
      </c>
      <c r="F73" s="101">
        <f t="shared" si="1"/>
        <v>1760</v>
      </c>
    </row>
    <row r="74" spans="1:6" ht="30">
      <c r="A74" s="34">
        <v>53496</v>
      </c>
      <c r="B74" s="54" t="s">
        <v>213</v>
      </c>
      <c r="C74" s="15"/>
      <c r="D74" s="102">
        <v>4500</v>
      </c>
      <c r="E74" s="102">
        <f t="shared" si="0"/>
        <v>2790</v>
      </c>
      <c r="F74" s="102">
        <f t="shared" si="1"/>
        <v>2475</v>
      </c>
    </row>
    <row r="75" spans="1:6" ht="15.75">
      <c r="A75" s="36" t="s">
        <v>194</v>
      </c>
      <c r="B75" s="152"/>
      <c r="C75" s="80"/>
      <c r="D75" s="100"/>
      <c r="E75" s="100"/>
      <c r="F75" s="100"/>
    </row>
    <row r="76" spans="1:6" ht="15">
      <c r="A76" s="25">
        <v>58100</v>
      </c>
      <c r="B76" s="53" t="s">
        <v>195</v>
      </c>
      <c r="C76" s="15"/>
      <c r="D76" s="101">
        <v>350</v>
      </c>
      <c r="E76" s="101">
        <f t="shared" si="0"/>
        <v>217</v>
      </c>
      <c r="F76" s="101">
        <f t="shared" si="1"/>
        <v>192.5</v>
      </c>
    </row>
    <row r="77" spans="1:6" ht="30">
      <c r="A77" s="25">
        <v>58110</v>
      </c>
      <c r="B77" s="53" t="s">
        <v>196</v>
      </c>
      <c r="C77" s="15"/>
      <c r="D77" s="101">
        <v>540</v>
      </c>
      <c r="E77" s="101">
        <f t="shared" si="0"/>
        <v>334.8</v>
      </c>
      <c r="F77" s="101">
        <f t="shared" si="1"/>
        <v>297</v>
      </c>
    </row>
    <row r="78" spans="1:6" ht="15">
      <c r="A78" s="25">
        <v>58115</v>
      </c>
      <c r="B78" s="53" t="s">
        <v>197</v>
      </c>
      <c r="C78" s="15"/>
      <c r="D78" s="101">
        <v>200</v>
      </c>
      <c r="E78" s="101">
        <f aca="true" t="shared" si="2" ref="E78:E141">D78-(D78*$E$9)/100</f>
        <v>124</v>
      </c>
      <c r="F78" s="101">
        <f aca="true" t="shared" si="3" ref="F78:F141">D78-(D78*$F$9)/100</f>
        <v>110</v>
      </c>
    </row>
    <row r="79" spans="1:6" ht="15.75">
      <c r="A79" s="36" t="s">
        <v>198</v>
      </c>
      <c r="B79" s="152"/>
      <c r="C79" s="80"/>
      <c r="D79" s="100"/>
      <c r="E79" s="100"/>
      <c r="F79" s="100"/>
    </row>
    <row r="80" spans="1:6" ht="30">
      <c r="A80" s="25">
        <v>53004</v>
      </c>
      <c r="B80" s="53" t="s">
        <v>206</v>
      </c>
      <c r="C80" s="15"/>
      <c r="D80" s="101">
        <v>222</v>
      </c>
      <c r="E80" s="101">
        <f t="shared" si="2"/>
        <v>137.64</v>
      </c>
      <c r="F80" s="101">
        <f t="shared" si="3"/>
        <v>122.1</v>
      </c>
    </row>
    <row r="81" spans="1:6" ht="30">
      <c r="A81" s="25">
        <v>53104</v>
      </c>
      <c r="B81" s="53" t="s">
        <v>207</v>
      </c>
      <c r="C81" s="15"/>
      <c r="D81" s="101">
        <v>292</v>
      </c>
      <c r="E81" s="101">
        <f t="shared" si="2"/>
        <v>181.04000000000002</v>
      </c>
      <c r="F81" s="101">
        <f t="shared" si="3"/>
        <v>160.6</v>
      </c>
    </row>
    <row r="82" spans="1:6" ht="15">
      <c r="A82" s="25">
        <v>53001</v>
      </c>
      <c r="B82" s="53" t="s">
        <v>208</v>
      </c>
      <c r="C82" s="15"/>
      <c r="D82" s="101">
        <v>210</v>
      </c>
      <c r="E82" s="101">
        <f t="shared" si="2"/>
        <v>130.2</v>
      </c>
      <c r="F82" s="101">
        <f t="shared" si="3"/>
        <v>115.5</v>
      </c>
    </row>
    <row r="83" spans="1:6" ht="15">
      <c r="A83" s="25">
        <v>53101</v>
      </c>
      <c r="B83" s="53" t="s">
        <v>209</v>
      </c>
      <c r="C83" s="15"/>
      <c r="D83" s="101">
        <v>350</v>
      </c>
      <c r="E83" s="101">
        <f t="shared" si="2"/>
        <v>217</v>
      </c>
      <c r="F83" s="101">
        <f t="shared" si="3"/>
        <v>192.5</v>
      </c>
    </row>
    <row r="84" spans="1:6" ht="15.75">
      <c r="A84" s="36" t="s">
        <v>199</v>
      </c>
      <c r="B84" s="152"/>
      <c r="C84" s="80"/>
      <c r="D84" s="100"/>
      <c r="E84" s="100"/>
      <c r="F84" s="100"/>
    </row>
    <row r="85" spans="1:6" ht="30">
      <c r="A85" s="25">
        <v>53527</v>
      </c>
      <c r="B85" s="53" t="s">
        <v>200</v>
      </c>
      <c r="C85" s="15"/>
      <c r="D85" s="101">
        <v>250</v>
      </c>
      <c r="E85" s="101">
        <f t="shared" si="2"/>
        <v>155</v>
      </c>
      <c r="F85" s="101">
        <f t="shared" si="3"/>
        <v>137.5</v>
      </c>
    </row>
    <row r="86" spans="1:6" ht="30">
      <c r="A86" s="25">
        <v>53520</v>
      </c>
      <c r="B86" s="53" t="s">
        <v>201</v>
      </c>
      <c r="C86" s="15"/>
      <c r="D86" s="101">
        <v>300</v>
      </c>
      <c r="E86" s="101">
        <f t="shared" si="2"/>
        <v>186</v>
      </c>
      <c r="F86" s="101">
        <f t="shared" si="3"/>
        <v>165</v>
      </c>
    </row>
    <row r="87" spans="1:6" ht="15.75">
      <c r="A87" s="36" t="s">
        <v>202</v>
      </c>
      <c r="B87" s="152"/>
      <c r="C87" s="80"/>
      <c r="D87" s="100"/>
      <c r="E87" s="100"/>
      <c r="F87" s="100"/>
    </row>
    <row r="88" spans="1:6" ht="15">
      <c r="A88" s="25">
        <v>51210</v>
      </c>
      <c r="B88" s="53" t="s">
        <v>203</v>
      </c>
      <c r="C88" s="15"/>
      <c r="D88" s="101">
        <v>2650</v>
      </c>
      <c r="E88" s="101">
        <f t="shared" si="2"/>
        <v>1643</v>
      </c>
      <c r="F88" s="101">
        <f t="shared" si="3"/>
        <v>1457.5</v>
      </c>
    </row>
    <row r="89" spans="1:6" ht="15.75">
      <c r="A89" s="42" t="s">
        <v>130</v>
      </c>
      <c r="B89" s="150"/>
      <c r="C89" s="80"/>
      <c r="D89" s="103"/>
      <c r="E89" s="103"/>
      <c r="F89" s="103"/>
    </row>
    <row r="90" spans="1:6" ht="15">
      <c r="A90" s="14" t="s">
        <v>131</v>
      </c>
      <c r="B90" s="56" t="s">
        <v>132</v>
      </c>
      <c r="C90" s="73"/>
      <c r="D90" s="105">
        <v>720</v>
      </c>
      <c r="E90" s="105">
        <f t="shared" si="2"/>
        <v>446.4</v>
      </c>
      <c r="F90" s="105">
        <f t="shared" si="3"/>
        <v>396</v>
      </c>
    </row>
    <row r="91" spans="1:6" ht="15">
      <c r="A91" s="14" t="s">
        <v>133</v>
      </c>
      <c r="B91" s="56" t="s">
        <v>134</v>
      </c>
      <c r="C91" s="73"/>
      <c r="D91" s="105">
        <v>336</v>
      </c>
      <c r="E91" s="105">
        <f t="shared" si="2"/>
        <v>208.32</v>
      </c>
      <c r="F91" s="105">
        <f t="shared" si="3"/>
        <v>184.8</v>
      </c>
    </row>
    <row r="92" spans="1:6" ht="15">
      <c r="A92" s="14" t="s">
        <v>135</v>
      </c>
      <c r="B92" s="56" t="s">
        <v>136</v>
      </c>
      <c r="C92" s="73"/>
      <c r="D92" s="105">
        <v>399</v>
      </c>
      <c r="E92" s="105">
        <f t="shared" si="2"/>
        <v>247.38</v>
      </c>
      <c r="F92" s="105">
        <f t="shared" si="3"/>
        <v>219.45</v>
      </c>
    </row>
    <row r="93" spans="1:6" ht="15.75">
      <c r="A93" s="14" t="s">
        <v>141</v>
      </c>
      <c r="B93" s="56" t="s">
        <v>137</v>
      </c>
      <c r="C93" s="122" t="s">
        <v>275</v>
      </c>
      <c r="D93" s="123">
        <v>125</v>
      </c>
      <c r="E93" s="123">
        <f t="shared" si="2"/>
        <v>77.5</v>
      </c>
      <c r="F93" s="123">
        <f t="shared" si="3"/>
        <v>68.75</v>
      </c>
    </row>
    <row r="94" spans="1:6" ht="15">
      <c r="A94" s="14" t="s">
        <v>138</v>
      </c>
      <c r="B94" s="56" t="s">
        <v>151</v>
      </c>
      <c r="C94" s="73"/>
      <c r="D94" s="105">
        <v>1420</v>
      </c>
      <c r="E94" s="105">
        <f t="shared" si="2"/>
        <v>880.4</v>
      </c>
      <c r="F94" s="105">
        <f t="shared" si="3"/>
        <v>781</v>
      </c>
    </row>
    <row r="95" spans="1:6" ht="30">
      <c r="A95" s="14">
        <v>47212</v>
      </c>
      <c r="B95" s="56" t="s">
        <v>150</v>
      </c>
      <c r="C95" s="73"/>
      <c r="D95" s="105">
        <v>1420</v>
      </c>
      <c r="E95" s="105">
        <f t="shared" si="2"/>
        <v>880.4</v>
      </c>
      <c r="F95" s="105">
        <f t="shared" si="3"/>
        <v>781</v>
      </c>
    </row>
    <row r="96" spans="1:6" ht="15.75">
      <c r="A96" s="13" t="s">
        <v>7</v>
      </c>
      <c r="B96" s="150"/>
      <c r="C96" s="80"/>
      <c r="D96" s="103"/>
      <c r="E96" s="103"/>
      <c r="F96" s="103"/>
    </row>
    <row r="97" spans="1:6" s="19" customFormat="1" ht="16.5" thickBot="1">
      <c r="A97" s="124" t="s">
        <v>8</v>
      </c>
      <c r="B97" s="153"/>
      <c r="C97" s="125"/>
      <c r="D97" s="126"/>
      <c r="E97" s="126"/>
      <c r="F97" s="126"/>
    </row>
    <row r="98" spans="1:6" s="19" customFormat="1" ht="30.75" thickBot="1">
      <c r="A98" s="132" t="s">
        <v>279</v>
      </c>
      <c r="B98" s="131" t="s">
        <v>280</v>
      </c>
      <c r="C98" s="133"/>
      <c r="D98" s="134">
        <v>659</v>
      </c>
      <c r="E98" s="134">
        <f t="shared" si="2"/>
        <v>408.58000000000004</v>
      </c>
      <c r="F98" s="134">
        <f t="shared" si="3"/>
        <v>362.45</v>
      </c>
    </row>
    <row r="99" spans="1:6" s="19" customFormat="1" ht="15">
      <c r="A99" s="127">
        <v>44110</v>
      </c>
      <c r="B99" s="128" t="s">
        <v>84</v>
      </c>
      <c r="C99" s="129"/>
      <c r="D99" s="130">
        <v>513</v>
      </c>
      <c r="E99" s="130">
        <f t="shared" si="2"/>
        <v>318.06</v>
      </c>
      <c r="F99" s="130">
        <f t="shared" si="3"/>
        <v>282.15</v>
      </c>
    </row>
    <row r="100" spans="1:6" s="19" customFormat="1" ht="15">
      <c r="A100" s="25">
        <v>24112</v>
      </c>
      <c r="B100" s="53" t="s">
        <v>116</v>
      </c>
      <c r="C100" s="67"/>
      <c r="D100" s="107">
        <v>296</v>
      </c>
      <c r="E100" s="107">
        <f t="shared" si="2"/>
        <v>183.51999999999998</v>
      </c>
      <c r="F100" s="107">
        <f t="shared" si="3"/>
        <v>162.8</v>
      </c>
    </row>
    <row r="101" spans="1:6" s="19" customFormat="1" ht="15">
      <c r="A101" s="14">
        <v>44114</v>
      </c>
      <c r="B101" s="23" t="s">
        <v>85</v>
      </c>
      <c r="C101" s="66"/>
      <c r="D101" s="105">
        <v>1495</v>
      </c>
      <c r="E101" s="105">
        <f t="shared" si="2"/>
        <v>926.9</v>
      </c>
      <c r="F101" s="105">
        <f t="shared" si="3"/>
        <v>822.25</v>
      </c>
    </row>
    <row r="102" spans="1:6" s="19" customFormat="1" ht="15">
      <c r="A102" s="14">
        <v>44118</v>
      </c>
      <c r="B102" s="55" t="s">
        <v>185</v>
      </c>
      <c r="C102" s="67"/>
      <c r="D102" s="105">
        <v>2242</v>
      </c>
      <c r="E102" s="105">
        <f t="shared" si="2"/>
        <v>1390.04</v>
      </c>
      <c r="F102" s="105">
        <f t="shared" si="3"/>
        <v>1233.1</v>
      </c>
    </row>
    <row r="103" spans="1:6" s="19" customFormat="1" ht="30">
      <c r="A103" s="14">
        <v>24260</v>
      </c>
      <c r="B103" s="56" t="s">
        <v>111</v>
      </c>
      <c r="C103" s="68"/>
      <c r="D103" s="108">
        <v>498</v>
      </c>
      <c r="E103" s="108">
        <f t="shared" si="2"/>
        <v>308.76</v>
      </c>
      <c r="F103" s="108">
        <f t="shared" si="3"/>
        <v>273.9</v>
      </c>
    </row>
    <row r="104" spans="1:6" s="19" customFormat="1" ht="30">
      <c r="A104" s="14">
        <v>24120</v>
      </c>
      <c r="B104" s="52" t="s">
        <v>86</v>
      </c>
      <c r="C104" s="66"/>
      <c r="D104" s="108">
        <v>498</v>
      </c>
      <c r="E104" s="108">
        <f t="shared" si="2"/>
        <v>308.76</v>
      </c>
      <c r="F104" s="108">
        <f t="shared" si="3"/>
        <v>273.9</v>
      </c>
    </row>
    <row r="105" spans="1:6" s="19" customFormat="1" ht="30">
      <c r="A105" s="25">
        <v>24122</v>
      </c>
      <c r="B105" s="53" t="s">
        <v>117</v>
      </c>
      <c r="C105" s="67"/>
      <c r="D105" s="108">
        <v>296</v>
      </c>
      <c r="E105" s="108">
        <f t="shared" si="2"/>
        <v>183.51999999999998</v>
      </c>
      <c r="F105" s="108">
        <f t="shared" si="3"/>
        <v>162.8</v>
      </c>
    </row>
    <row r="106" spans="1:6" s="19" customFormat="1" ht="15">
      <c r="A106" s="14">
        <v>24130</v>
      </c>
      <c r="B106" s="52" t="s">
        <v>9</v>
      </c>
      <c r="C106" s="66"/>
      <c r="D106" s="108">
        <v>513</v>
      </c>
      <c r="E106" s="108">
        <f t="shared" si="2"/>
        <v>318.06</v>
      </c>
      <c r="F106" s="108">
        <f t="shared" si="3"/>
        <v>282.15</v>
      </c>
    </row>
    <row r="107" spans="1:6" s="19" customFormat="1" ht="15">
      <c r="A107" s="25">
        <v>24132</v>
      </c>
      <c r="B107" s="53" t="s">
        <v>118</v>
      </c>
      <c r="C107" s="67"/>
      <c r="D107" s="108">
        <v>296</v>
      </c>
      <c r="E107" s="108">
        <f t="shared" si="2"/>
        <v>183.51999999999998</v>
      </c>
      <c r="F107" s="108">
        <f t="shared" si="3"/>
        <v>162.8</v>
      </c>
    </row>
    <row r="108" spans="1:6" s="19" customFormat="1" ht="15">
      <c r="A108" s="14">
        <v>44134</v>
      </c>
      <c r="B108" s="52" t="s">
        <v>10</v>
      </c>
      <c r="C108" s="66"/>
      <c r="D108" s="105">
        <v>1495</v>
      </c>
      <c r="E108" s="105">
        <f t="shared" si="2"/>
        <v>926.9</v>
      </c>
      <c r="F108" s="105">
        <f t="shared" si="3"/>
        <v>822.25</v>
      </c>
    </row>
    <row r="109" spans="1:6" s="19" customFormat="1" ht="30">
      <c r="A109" s="14">
        <v>24210</v>
      </c>
      <c r="B109" s="52" t="s">
        <v>90</v>
      </c>
      <c r="C109" s="66"/>
      <c r="D109" s="107">
        <v>513</v>
      </c>
      <c r="E109" s="107">
        <f t="shared" si="2"/>
        <v>318.06</v>
      </c>
      <c r="F109" s="107">
        <f t="shared" si="3"/>
        <v>282.15</v>
      </c>
    </row>
    <row r="110" spans="1:6" s="19" customFormat="1" ht="30">
      <c r="A110" s="25">
        <v>24212</v>
      </c>
      <c r="B110" s="53" t="s">
        <v>119</v>
      </c>
      <c r="C110" s="67"/>
      <c r="D110" s="107">
        <v>296</v>
      </c>
      <c r="E110" s="107">
        <f t="shared" si="2"/>
        <v>183.51999999999998</v>
      </c>
      <c r="F110" s="107">
        <f t="shared" si="3"/>
        <v>162.8</v>
      </c>
    </row>
    <row r="111" spans="1:6" s="19" customFormat="1" ht="30">
      <c r="A111" s="14">
        <v>44220</v>
      </c>
      <c r="B111" s="52" t="s">
        <v>89</v>
      </c>
      <c r="C111" s="66"/>
      <c r="D111" s="107">
        <v>475</v>
      </c>
      <c r="E111" s="107">
        <f t="shared" si="2"/>
        <v>294.5</v>
      </c>
      <c r="F111" s="107">
        <f t="shared" si="3"/>
        <v>261.25</v>
      </c>
    </row>
    <row r="112" spans="1:6" s="19" customFormat="1" ht="15">
      <c r="A112" s="14">
        <v>24230</v>
      </c>
      <c r="B112" s="52" t="s">
        <v>11</v>
      </c>
      <c r="C112" s="66"/>
      <c r="D112" s="107">
        <v>534</v>
      </c>
      <c r="E112" s="107">
        <f t="shared" si="2"/>
        <v>331.08000000000004</v>
      </c>
      <c r="F112" s="107">
        <f t="shared" si="3"/>
        <v>293.7</v>
      </c>
    </row>
    <row r="113" spans="1:6" s="19" customFormat="1" ht="15">
      <c r="A113" s="14">
        <v>44234</v>
      </c>
      <c r="B113" s="52" t="s">
        <v>12</v>
      </c>
      <c r="C113" s="66"/>
      <c r="D113" s="105">
        <v>1540</v>
      </c>
      <c r="E113" s="105">
        <f t="shared" si="2"/>
        <v>954.8</v>
      </c>
      <c r="F113" s="105">
        <f t="shared" si="3"/>
        <v>847</v>
      </c>
    </row>
    <row r="114" spans="1:6" s="19" customFormat="1" ht="15">
      <c r="A114" s="26">
        <v>24232</v>
      </c>
      <c r="B114" s="53" t="s">
        <v>120</v>
      </c>
      <c r="C114" s="67"/>
      <c r="D114" s="101">
        <v>296</v>
      </c>
      <c r="E114" s="101">
        <f t="shared" si="2"/>
        <v>183.51999999999998</v>
      </c>
      <c r="F114" s="101">
        <f t="shared" si="3"/>
        <v>162.8</v>
      </c>
    </row>
    <row r="115" spans="1:6" s="19" customFormat="1" ht="15">
      <c r="A115" s="25">
        <v>44600</v>
      </c>
      <c r="B115" s="53" t="s">
        <v>146</v>
      </c>
      <c r="C115" s="67"/>
      <c r="D115" s="101">
        <v>513</v>
      </c>
      <c r="E115" s="101">
        <f t="shared" si="2"/>
        <v>318.06</v>
      </c>
      <c r="F115" s="101">
        <f t="shared" si="3"/>
        <v>282.15</v>
      </c>
    </row>
    <row r="116" spans="1:6" s="19" customFormat="1" ht="15">
      <c r="A116" s="25">
        <v>24602</v>
      </c>
      <c r="B116" s="53" t="s">
        <v>186</v>
      </c>
      <c r="C116" s="67"/>
      <c r="D116" s="101">
        <v>296</v>
      </c>
      <c r="E116" s="101">
        <f t="shared" si="2"/>
        <v>183.51999999999998</v>
      </c>
      <c r="F116" s="101">
        <f t="shared" si="3"/>
        <v>162.8</v>
      </c>
    </row>
    <row r="117" spans="1:6" s="19" customFormat="1" ht="15">
      <c r="A117" s="25">
        <v>24270</v>
      </c>
      <c r="B117" s="53" t="s">
        <v>147</v>
      </c>
      <c r="C117" s="67"/>
      <c r="D117" s="101">
        <v>498</v>
      </c>
      <c r="E117" s="101">
        <f t="shared" si="2"/>
        <v>308.76</v>
      </c>
      <c r="F117" s="101">
        <f t="shared" si="3"/>
        <v>273.9</v>
      </c>
    </row>
    <row r="118" spans="1:6" s="19" customFormat="1" ht="15">
      <c r="A118" s="25">
        <v>24272</v>
      </c>
      <c r="B118" s="53" t="s">
        <v>187</v>
      </c>
      <c r="C118" s="67"/>
      <c r="D118" s="101">
        <v>296</v>
      </c>
      <c r="E118" s="101">
        <f t="shared" si="2"/>
        <v>183.51999999999998</v>
      </c>
      <c r="F118" s="101">
        <f t="shared" si="3"/>
        <v>162.8</v>
      </c>
    </row>
    <row r="119" spans="1:6" ht="30">
      <c r="A119" s="14">
        <v>24250</v>
      </c>
      <c r="B119" s="52" t="s">
        <v>67</v>
      </c>
      <c r="C119" s="66"/>
      <c r="D119" s="101">
        <v>534</v>
      </c>
      <c r="E119" s="101">
        <f t="shared" si="2"/>
        <v>331.08000000000004</v>
      </c>
      <c r="F119" s="101">
        <f t="shared" si="3"/>
        <v>293.7</v>
      </c>
    </row>
    <row r="120" spans="1:6" ht="15">
      <c r="A120" s="14">
        <v>44002</v>
      </c>
      <c r="B120" s="52" t="s">
        <v>212</v>
      </c>
      <c r="C120" s="66"/>
      <c r="D120" s="101">
        <v>807</v>
      </c>
      <c r="E120" s="101">
        <f t="shared" si="2"/>
        <v>500.34</v>
      </c>
      <c r="F120" s="101">
        <f t="shared" si="3"/>
        <v>443.85</v>
      </c>
    </row>
    <row r="121" spans="1:6" ht="15.75">
      <c r="A121" s="13" t="s">
        <v>13</v>
      </c>
      <c r="B121" s="150"/>
      <c r="C121" s="80"/>
      <c r="D121" s="103"/>
      <c r="E121" s="103"/>
      <c r="F121" s="103"/>
    </row>
    <row r="122" spans="1:6" ht="15">
      <c r="A122" s="14">
        <v>24410</v>
      </c>
      <c r="B122" s="52" t="s">
        <v>91</v>
      </c>
      <c r="C122" s="66"/>
      <c r="D122" s="107">
        <v>513</v>
      </c>
      <c r="E122" s="107">
        <f t="shared" si="2"/>
        <v>318.06</v>
      </c>
      <c r="F122" s="107">
        <f t="shared" si="3"/>
        <v>282.15</v>
      </c>
    </row>
    <row r="123" spans="1:6" ht="15">
      <c r="A123" s="25">
        <v>24412</v>
      </c>
      <c r="B123" s="53" t="s">
        <v>123</v>
      </c>
      <c r="C123" s="67"/>
      <c r="D123" s="107">
        <v>312</v>
      </c>
      <c r="E123" s="107">
        <f t="shared" si="2"/>
        <v>193.44</v>
      </c>
      <c r="F123" s="107">
        <f t="shared" si="3"/>
        <v>171.6</v>
      </c>
    </row>
    <row r="124" spans="1:6" s="19" customFormat="1" ht="15">
      <c r="A124" s="14">
        <v>44414</v>
      </c>
      <c r="B124" s="52" t="s">
        <v>92</v>
      </c>
      <c r="C124" s="66"/>
      <c r="D124" s="105">
        <v>1495</v>
      </c>
      <c r="E124" s="105">
        <f t="shared" si="2"/>
        <v>926.9</v>
      </c>
      <c r="F124" s="105">
        <f t="shared" si="3"/>
        <v>822.25</v>
      </c>
    </row>
    <row r="125" spans="1:6" s="19" customFormat="1" ht="15">
      <c r="A125" s="14">
        <v>24420</v>
      </c>
      <c r="B125" s="52" t="s">
        <v>93</v>
      </c>
      <c r="C125" s="66"/>
      <c r="D125" s="107">
        <v>513</v>
      </c>
      <c r="E125" s="107">
        <f t="shared" si="2"/>
        <v>318.06</v>
      </c>
      <c r="F125" s="107">
        <f t="shared" si="3"/>
        <v>282.15</v>
      </c>
    </row>
    <row r="126" spans="1:6" s="19" customFormat="1" ht="15">
      <c r="A126" s="25">
        <v>24422</v>
      </c>
      <c r="B126" s="53" t="s">
        <v>124</v>
      </c>
      <c r="C126" s="67"/>
      <c r="D126" s="107">
        <v>312</v>
      </c>
      <c r="E126" s="107">
        <f t="shared" si="2"/>
        <v>193.44</v>
      </c>
      <c r="F126" s="107">
        <f t="shared" si="3"/>
        <v>171.6</v>
      </c>
    </row>
    <row r="127" spans="1:6" s="19" customFormat="1" ht="15">
      <c r="A127" s="26">
        <v>44424</v>
      </c>
      <c r="B127" s="57" t="s">
        <v>94</v>
      </c>
      <c r="C127" s="69"/>
      <c r="D127" s="105">
        <v>1685</v>
      </c>
      <c r="E127" s="105">
        <f t="shared" si="2"/>
        <v>1044.7</v>
      </c>
      <c r="F127" s="105">
        <f t="shared" si="3"/>
        <v>926.75</v>
      </c>
    </row>
    <row r="128" spans="1:6" s="19" customFormat="1" ht="30">
      <c r="A128" s="26">
        <v>24440</v>
      </c>
      <c r="B128" s="57" t="s">
        <v>95</v>
      </c>
      <c r="C128" s="69"/>
      <c r="D128" s="109">
        <v>534</v>
      </c>
      <c r="E128" s="109">
        <f t="shared" si="2"/>
        <v>331.08000000000004</v>
      </c>
      <c r="F128" s="109">
        <f t="shared" si="3"/>
        <v>293.7</v>
      </c>
    </row>
    <row r="129" spans="1:6" s="19" customFormat="1" ht="15">
      <c r="A129" s="26">
        <v>24450</v>
      </c>
      <c r="B129" s="57" t="s">
        <v>96</v>
      </c>
      <c r="C129" s="69"/>
      <c r="D129" s="109">
        <v>707</v>
      </c>
      <c r="E129" s="109">
        <f t="shared" si="2"/>
        <v>438.34</v>
      </c>
      <c r="F129" s="109">
        <f t="shared" si="3"/>
        <v>388.85</v>
      </c>
    </row>
    <row r="130" spans="1:6" s="19" customFormat="1" ht="15">
      <c r="A130" s="25">
        <v>24452</v>
      </c>
      <c r="B130" s="53" t="s">
        <v>125</v>
      </c>
      <c r="C130" s="67"/>
      <c r="D130" s="109">
        <v>366</v>
      </c>
      <c r="E130" s="109">
        <f t="shared" si="2"/>
        <v>226.92</v>
      </c>
      <c r="F130" s="109">
        <f t="shared" si="3"/>
        <v>201.3</v>
      </c>
    </row>
    <row r="131" spans="1:6" s="19" customFormat="1" ht="15">
      <c r="A131" s="26">
        <v>24160</v>
      </c>
      <c r="B131" s="57" t="s">
        <v>82</v>
      </c>
      <c r="C131" s="69"/>
      <c r="D131" s="109">
        <v>761</v>
      </c>
      <c r="E131" s="109">
        <f t="shared" si="2"/>
        <v>471.82</v>
      </c>
      <c r="F131" s="109">
        <f t="shared" si="3"/>
        <v>418.55</v>
      </c>
    </row>
    <row r="132" spans="1:6" s="19" customFormat="1" ht="15">
      <c r="A132" s="26">
        <v>24162</v>
      </c>
      <c r="B132" s="53" t="s">
        <v>126</v>
      </c>
      <c r="C132" s="67"/>
      <c r="D132" s="109">
        <v>380</v>
      </c>
      <c r="E132" s="109">
        <f t="shared" si="2"/>
        <v>235.6</v>
      </c>
      <c r="F132" s="109">
        <f t="shared" si="3"/>
        <v>209</v>
      </c>
    </row>
    <row r="133" spans="1:6" ht="15.75">
      <c r="A133" s="13" t="s">
        <v>29</v>
      </c>
      <c r="B133" s="150"/>
      <c r="C133" s="80"/>
      <c r="D133" s="103"/>
      <c r="E133" s="103"/>
      <c r="F133" s="103"/>
    </row>
    <row r="134" spans="1:6" s="19" customFormat="1" ht="15">
      <c r="A134" s="14">
        <v>24510</v>
      </c>
      <c r="B134" s="23" t="s">
        <v>25</v>
      </c>
      <c r="C134" s="66"/>
      <c r="D134" s="107">
        <v>571</v>
      </c>
      <c r="E134" s="107">
        <f t="shared" si="2"/>
        <v>354.02</v>
      </c>
      <c r="F134" s="107">
        <f t="shared" si="3"/>
        <v>314.05</v>
      </c>
    </row>
    <row r="135" spans="1:6" s="19" customFormat="1" ht="15">
      <c r="A135" s="25">
        <v>24512</v>
      </c>
      <c r="B135" s="55" t="s">
        <v>127</v>
      </c>
      <c r="C135" s="67"/>
      <c r="D135" s="107">
        <v>353</v>
      </c>
      <c r="E135" s="107">
        <f t="shared" si="2"/>
        <v>218.86</v>
      </c>
      <c r="F135" s="107">
        <f t="shared" si="3"/>
        <v>194.15</v>
      </c>
    </row>
    <row r="136" spans="1:6" s="19" customFormat="1" ht="15">
      <c r="A136" s="26">
        <v>44514</v>
      </c>
      <c r="B136" s="58" t="s">
        <v>26</v>
      </c>
      <c r="C136" s="69"/>
      <c r="D136" s="105">
        <v>2085</v>
      </c>
      <c r="E136" s="105">
        <f t="shared" si="2"/>
        <v>1292.7</v>
      </c>
      <c r="F136" s="105">
        <f t="shared" si="3"/>
        <v>1146.75</v>
      </c>
    </row>
    <row r="137" spans="1:6" s="19" customFormat="1" ht="15">
      <c r="A137" s="26">
        <v>24520</v>
      </c>
      <c r="B137" s="58" t="s">
        <v>266</v>
      </c>
      <c r="C137" s="69"/>
      <c r="D137" s="105">
        <v>737</v>
      </c>
      <c r="E137" s="105">
        <f t="shared" si="2"/>
        <v>456.94</v>
      </c>
      <c r="F137" s="105">
        <f t="shared" si="3"/>
        <v>405.35</v>
      </c>
    </row>
    <row r="138" spans="1:6" ht="15">
      <c r="A138" s="26">
        <v>24515</v>
      </c>
      <c r="B138" s="58" t="s">
        <v>230</v>
      </c>
      <c r="C138" s="69"/>
      <c r="D138" s="109">
        <v>271</v>
      </c>
      <c r="E138" s="109">
        <f t="shared" si="2"/>
        <v>168.01999999999998</v>
      </c>
      <c r="F138" s="109">
        <f t="shared" si="3"/>
        <v>149.05</v>
      </c>
    </row>
    <row r="139" spans="1:6" ht="15">
      <c r="A139" s="26">
        <v>24540</v>
      </c>
      <c r="B139" s="58" t="s">
        <v>106</v>
      </c>
      <c r="C139" s="69"/>
      <c r="D139" s="109">
        <v>538</v>
      </c>
      <c r="E139" s="109">
        <f t="shared" si="2"/>
        <v>333.56</v>
      </c>
      <c r="F139" s="109">
        <f t="shared" si="3"/>
        <v>295.9</v>
      </c>
    </row>
    <row r="140" spans="1:6" ht="15">
      <c r="A140" s="26">
        <v>44544</v>
      </c>
      <c r="B140" s="57" t="s">
        <v>107</v>
      </c>
      <c r="C140" s="69"/>
      <c r="D140" s="105">
        <v>1736</v>
      </c>
      <c r="E140" s="105">
        <f t="shared" si="2"/>
        <v>1076.3200000000002</v>
      </c>
      <c r="F140" s="105">
        <f t="shared" si="3"/>
        <v>954.8</v>
      </c>
    </row>
    <row r="141" spans="1:6" ht="15">
      <c r="A141" s="26">
        <v>44554</v>
      </c>
      <c r="B141" s="57" t="s">
        <v>108</v>
      </c>
      <c r="C141" s="69"/>
      <c r="D141" s="105">
        <v>1650</v>
      </c>
      <c r="E141" s="105">
        <f t="shared" si="2"/>
        <v>1023</v>
      </c>
      <c r="F141" s="105">
        <f t="shared" si="3"/>
        <v>907.5</v>
      </c>
    </row>
    <row r="142" spans="1:6" ht="15">
      <c r="A142" s="26">
        <v>24555</v>
      </c>
      <c r="B142" s="59" t="s">
        <v>110</v>
      </c>
      <c r="C142" s="70"/>
      <c r="D142" s="110">
        <v>614</v>
      </c>
      <c r="E142" s="110">
        <f aca="true" t="shared" si="4" ref="E142:E205">D142-(D142*$E$9)/100</f>
        <v>380.68</v>
      </c>
      <c r="F142" s="110">
        <f aca="true" t="shared" si="5" ref="F142:F205">D142-(D142*$F$9)/100</f>
        <v>337.7</v>
      </c>
    </row>
    <row r="143" spans="1:6" ht="15">
      <c r="A143" s="26">
        <v>24552</v>
      </c>
      <c r="B143" s="53" t="s">
        <v>128</v>
      </c>
      <c r="C143" s="67"/>
      <c r="D143" s="110">
        <v>353</v>
      </c>
      <c r="E143" s="110">
        <f t="shared" si="4"/>
        <v>218.86</v>
      </c>
      <c r="F143" s="110">
        <f t="shared" si="5"/>
        <v>194.15</v>
      </c>
    </row>
    <row r="144" spans="1:6" ht="15">
      <c r="A144" s="26">
        <v>44625</v>
      </c>
      <c r="B144" s="59" t="s">
        <v>83</v>
      </c>
      <c r="C144" s="70"/>
      <c r="D144" s="110">
        <v>647</v>
      </c>
      <c r="E144" s="110">
        <f t="shared" si="4"/>
        <v>401.14</v>
      </c>
      <c r="F144" s="110">
        <f t="shared" si="5"/>
        <v>355.85</v>
      </c>
    </row>
    <row r="145" spans="1:6" ht="15.75">
      <c r="A145" s="13" t="s">
        <v>216</v>
      </c>
      <c r="B145" s="150"/>
      <c r="C145" s="80"/>
      <c r="D145" s="103"/>
      <c r="E145" s="103"/>
      <c r="F145" s="103"/>
    </row>
    <row r="146" spans="1:6" ht="30">
      <c r="A146" s="14">
        <v>24500</v>
      </c>
      <c r="B146" s="23" t="s">
        <v>217</v>
      </c>
      <c r="C146" s="66"/>
      <c r="D146" s="107">
        <v>686</v>
      </c>
      <c r="E146" s="107">
        <f t="shared" si="4"/>
        <v>425.32</v>
      </c>
      <c r="F146" s="107">
        <f t="shared" si="5"/>
        <v>377.3</v>
      </c>
    </row>
    <row r="147" spans="1:6" ht="15">
      <c r="A147" s="14">
        <v>24530</v>
      </c>
      <c r="B147" s="23" t="s">
        <v>214</v>
      </c>
      <c r="C147" s="66"/>
      <c r="D147" s="105">
        <v>1158</v>
      </c>
      <c r="E147" s="105">
        <f t="shared" si="4"/>
        <v>717.96</v>
      </c>
      <c r="F147" s="105">
        <f t="shared" si="5"/>
        <v>636.9</v>
      </c>
    </row>
    <row r="148" spans="1:6" ht="15.75">
      <c r="A148" s="13" t="s">
        <v>14</v>
      </c>
      <c r="B148" s="150"/>
      <c r="C148" s="80"/>
      <c r="D148" s="103"/>
      <c r="E148" s="103"/>
      <c r="F148" s="103"/>
    </row>
    <row r="149" spans="1:6" ht="15">
      <c r="A149" s="14">
        <v>24610</v>
      </c>
      <c r="B149" s="52" t="s">
        <v>88</v>
      </c>
      <c r="C149" s="66"/>
      <c r="D149" s="107">
        <v>513</v>
      </c>
      <c r="E149" s="107">
        <f t="shared" si="4"/>
        <v>318.06</v>
      </c>
      <c r="F149" s="107">
        <f t="shared" si="5"/>
        <v>282.15</v>
      </c>
    </row>
    <row r="150" spans="1:6" ht="15">
      <c r="A150" s="25">
        <v>44612</v>
      </c>
      <c r="B150" s="53" t="s">
        <v>129</v>
      </c>
      <c r="C150" s="67"/>
      <c r="D150" s="107">
        <v>296</v>
      </c>
      <c r="E150" s="107">
        <f t="shared" si="4"/>
        <v>183.51999999999998</v>
      </c>
      <c r="F150" s="107">
        <f t="shared" si="5"/>
        <v>162.8</v>
      </c>
    </row>
    <row r="151" spans="1:6" s="19" customFormat="1" ht="15.75">
      <c r="A151" s="26">
        <v>24240</v>
      </c>
      <c r="B151" s="60" t="s">
        <v>87</v>
      </c>
      <c r="C151" s="71"/>
      <c r="D151" s="107">
        <v>498</v>
      </c>
      <c r="E151" s="107">
        <f t="shared" si="4"/>
        <v>308.76</v>
      </c>
      <c r="F151" s="107">
        <f t="shared" si="5"/>
        <v>273.9</v>
      </c>
    </row>
    <row r="152" spans="1:6" s="19" customFormat="1" ht="15.75">
      <c r="A152" s="26">
        <v>24620</v>
      </c>
      <c r="B152" s="61" t="s">
        <v>252</v>
      </c>
      <c r="C152" s="72"/>
      <c r="D152" s="107">
        <v>517</v>
      </c>
      <c r="E152" s="107">
        <f t="shared" si="4"/>
        <v>320.53999999999996</v>
      </c>
      <c r="F152" s="107">
        <f t="shared" si="5"/>
        <v>284.35</v>
      </c>
    </row>
    <row r="153" spans="1:6" ht="30">
      <c r="A153" s="14">
        <v>44620</v>
      </c>
      <c r="B153" s="23" t="s">
        <v>101</v>
      </c>
      <c r="C153" s="83"/>
      <c r="D153" s="107">
        <v>475</v>
      </c>
      <c r="E153" s="107">
        <f t="shared" si="4"/>
        <v>294.5</v>
      </c>
      <c r="F153" s="107">
        <f t="shared" si="5"/>
        <v>261.25</v>
      </c>
    </row>
    <row r="154" spans="1:6" ht="15.75">
      <c r="A154" s="13" t="s">
        <v>5</v>
      </c>
      <c r="B154" s="150"/>
      <c r="C154" s="80"/>
      <c r="D154" s="103"/>
      <c r="E154" s="103"/>
      <c r="F154" s="103"/>
    </row>
    <row r="155" spans="1:20" s="21" customFormat="1" ht="15">
      <c r="A155" s="14">
        <v>24340</v>
      </c>
      <c r="B155" s="56" t="s">
        <v>112</v>
      </c>
      <c r="C155" s="68"/>
      <c r="D155" s="108">
        <v>558</v>
      </c>
      <c r="E155" s="108">
        <f t="shared" si="4"/>
        <v>345.96000000000004</v>
      </c>
      <c r="F155" s="108">
        <f t="shared" si="5"/>
        <v>306.9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6" ht="15">
      <c r="A156" s="14">
        <v>24310</v>
      </c>
      <c r="B156" s="56" t="s">
        <v>57</v>
      </c>
      <c r="C156" s="68"/>
      <c r="D156" s="108">
        <v>513</v>
      </c>
      <c r="E156" s="108">
        <f t="shared" si="4"/>
        <v>318.06</v>
      </c>
      <c r="F156" s="108">
        <f t="shared" si="5"/>
        <v>282.15</v>
      </c>
    </row>
    <row r="157" spans="1:6" ht="15">
      <c r="A157" s="25">
        <v>24312</v>
      </c>
      <c r="B157" s="53" t="s">
        <v>121</v>
      </c>
      <c r="C157" s="67"/>
      <c r="D157" s="108">
        <v>312</v>
      </c>
      <c r="E157" s="108">
        <f t="shared" si="4"/>
        <v>193.44</v>
      </c>
      <c r="F157" s="108">
        <f t="shared" si="5"/>
        <v>171.6</v>
      </c>
    </row>
    <row r="158" spans="1:6" ht="30">
      <c r="A158" s="26">
        <v>44314</v>
      </c>
      <c r="B158" s="58" t="s">
        <v>58</v>
      </c>
      <c r="C158" s="69"/>
      <c r="D158" s="105">
        <v>1649</v>
      </c>
      <c r="E158" s="105">
        <f t="shared" si="4"/>
        <v>1022.38</v>
      </c>
      <c r="F158" s="105">
        <f t="shared" si="5"/>
        <v>906.95</v>
      </c>
    </row>
    <row r="159" spans="1:6" ht="15">
      <c r="A159" s="26">
        <v>24320</v>
      </c>
      <c r="B159" s="57" t="s">
        <v>104</v>
      </c>
      <c r="C159" s="69"/>
      <c r="D159" s="109">
        <v>513</v>
      </c>
      <c r="E159" s="109">
        <f t="shared" si="4"/>
        <v>318.06</v>
      </c>
      <c r="F159" s="109">
        <f t="shared" si="5"/>
        <v>282.15</v>
      </c>
    </row>
    <row r="160" spans="1:6" ht="15">
      <c r="A160" s="25">
        <v>24322</v>
      </c>
      <c r="B160" s="53" t="s">
        <v>122</v>
      </c>
      <c r="C160" s="67"/>
      <c r="D160" s="109">
        <v>312</v>
      </c>
      <c r="E160" s="109">
        <f t="shared" si="4"/>
        <v>193.44</v>
      </c>
      <c r="F160" s="109">
        <f t="shared" si="5"/>
        <v>171.6</v>
      </c>
    </row>
    <row r="161" spans="1:6" ht="15">
      <c r="A161" s="26">
        <v>44324</v>
      </c>
      <c r="B161" s="57" t="s">
        <v>105</v>
      </c>
      <c r="C161" s="69"/>
      <c r="D161" s="105">
        <v>1549</v>
      </c>
      <c r="E161" s="105">
        <f t="shared" si="4"/>
        <v>960.38</v>
      </c>
      <c r="F161" s="105">
        <f t="shared" si="5"/>
        <v>851.95</v>
      </c>
    </row>
    <row r="162" spans="1:6" ht="15">
      <c r="A162" s="14">
        <v>24350</v>
      </c>
      <c r="B162" s="52" t="s">
        <v>59</v>
      </c>
      <c r="C162" s="66"/>
      <c r="D162" s="109">
        <v>632</v>
      </c>
      <c r="E162" s="109">
        <f t="shared" si="4"/>
        <v>391.84000000000003</v>
      </c>
      <c r="F162" s="109">
        <f t="shared" si="5"/>
        <v>347.6</v>
      </c>
    </row>
    <row r="163" spans="1:6" ht="15">
      <c r="A163" s="14">
        <v>44360</v>
      </c>
      <c r="B163" s="52" t="s">
        <v>60</v>
      </c>
      <c r="C163" s="66"/>
      <c r="D163" s="109">
        <v>1325</v>
      </c>
      <c r="E163" s="109">
        <f t="shared" si="4"/>
        <v>821.5</v>
      </c>
      <c r="F163" s="109">
        <f t="shared" si="5"/>
        <v>728.75</v>
      </c>
    </row>
    <row r="164" spans="1:6" ht="15.75">
      <c r="A164" s="13" t="s">
        <v>4</v>
      </c>
      <c r="B164" s="150"/>
      <c r="C164" s="80"/>
      <c r="D164" s="103"/>
      <c r="E164" s="103"/>
      <c r="F164" s="103"/>
    </row>
    <row r="165" spans="1:6" ht="30">
      <c r="A165" s="14">
        <v>35750</v>
      </c>
      <c r="B165" s="52" t="s">
        <v>3</v>
      </c>
      <c r="C165" s="66"/>
      <c r="D165" s="107">
        <v>297</v>
      </c>
      <c r="E165" s="107">
        <f t="shared" si="4"/>
        <v>184.14</v>
      </c>
      <c r="F165" s="107">
        <f t="shared" si="5"/>
        <v>163.35</v>
      </c>
    </row>
    <row r="166" spans="1:6" ht="30">
      <c r="A166" s="14">
        <v>44680</v>
      </c>
      <c r="B166" s="52" t="s">
        <v>68</v>
      </c>
      <c r="C166" s="66"/>
      <c r="D166" s="109">
        <v>2235</v>
      </c>
      <c r="E166" s="109">
        <f t="shared" si="4"/>
        <v>1385.7</v>
      </c>
      <c r="F166" s="109">
        <f t="shared" si="5"/>
        <v>1229.25</v>
      </c>
    </row>
    <row r="167" spans="1:6" ht="15">
      <c r="A167" s="14">
        <v>44670</v>
      </c>
      <c r="B167" s="52" t="s">
        <v>102</v>
      </c>
      <c r="C167" s="66"/>
      <c r="D167" s="109">
        <v>534</v>
      </c>
      <c r="E167" s="109">
        <f t="shared" si="4"/>
        <v>331.08000000000004</v>
      </c>
      <c r="F167" s="109">
        <f t="shared" si="5"/>
        <v>293.7</v>
      </c>
    </row>
    <row r="168" spans="1:6" ht="15">
      <c r="A168" s="14">
        <v>44660</v>
      </c>
      <c r="B168" s="52" t="s">
        <v>103</v>
      </c>
      <c r="C168" s="66"/>
      <c r="D168" s="109">
        <v>1611</v>
      </c>
      <c r="E168" s="109">
        <f t="shared" si="4"/>
        <v>998.82</v>
      </c>
      <c r="F168" s="109">
        <f t="shared" si="5"/>
        <v>886.05</v>
      </c>
    </row>
    <row r="169" spans="1:6" ht="15.75">
      <c r="A169" s="13" t="s">
        <v>17</v>
      </c>
      <c r="B169" s="150"/>
      <c r="C169" s="80"/>
      <c r="D169" s="103"/>
      <c r="E169" s="103"/>
      <c r="F169" s="103"/>
    </row>
    <row r="170" spans="1:6" ht="30">
      <c r="A170" s="14">
        <v>23034</v>
      </c>
      <c r="B170" s="56" t="s">
        <v>233</v>
      </c>
      <c r="C170" s="73"/>
      <c r="D170" s="111">
        <v>1896</v>
      </c>
      <c r="E170" s="111">
        <f t="shared" si="4"/>
        <v>1175.52</v>
      </c>
      <c r="F170" s="111">
        <f t="shared" si="5"/>
        <v>1042.8</v>
      </c>
    </row>
    <row r="171" spans="1:6" ht="15">
      <c r="A171" s="14">
        <v>43035</v>
      </c>
      <c r="B171" s="56" t="s">
        <v>109</v>
      </c>
      <c r="C171" s="73"/>
      <c r="D171" s="111">
        <v>998</v>
      </c>
      <c r="E171" s="111">
        <f t="shared" si="4"/>
        <v>618.76</v>
      </c>
      <c r="F171" s="111">
        <f t="shared" si="5"/>
        <v>548.9</v>
      </c>
    </row>
    <row r="172" spans="1:6" ht="30">
      <c r="A172" s="14">
        <v>43031</v>
      </c>
      <c r="B172" s="56" t="s">
        <v>234</v>
      </c>
      <c r="C172" s="73"/>
      <c r="D172" s="111">
        <v>1164</v>
      </c>
      <c r="E172" s="111">
        <f t="shared" si="4"/>
        <v>721.6800000000001</v>
      </c>
      <c r="F172" s="111">
        <f t="shared" si="5"/>
        <v>640.2</v>
      </c>
    </row>
    <row r="173" spans="1:6" ht="30">
      <c r="A173" s="14">
        <v>26046</v>
      </c>
      <c r="B173" s="33" t="s">
        <v>240</v>
      </c>
      <c r="C173" s="67"/>
      <c r="D173" s="102">
        <v>750</v>
      </c>
      <c r="E173" s="102">
        <f t="shared" si="4"/>
        <v>465</v>
      </c>
      <c r="F173" s="102">
        <f t="shared" si="5"/>
        <v>412.5</v>
      </c>
    </row>
    <row r="174" spans="1:6" ht="30">
      <c r="A174" s="34">
        <v>26048</v>
      </c>
      <c r="B174" s="33" t="s">
        <v>239</v>
      </c>
      <c r="C174" s="67"/>
      <c r="D174" s="102">
        <v>1895</v>
      </c>
      <c r="E174" s="102">
        <f t="shared" si="4"/>
        <v>1174.9</v>
      </c>
      <c r="F174" s="102">
        <f t="shared" si="5"/>
        <v>1042.25</v>
      </c>
    </row>
    <row r="175" spans="1:6" ht="30">
      <c r="A175" s="34">
        <v>26089</v>
      </c>
      <c r="B175" s="33" t="s">
        <v>238</v>
      </c>
      <c r="C175" s="67"/>
      <c r="D175" s="102">
        <v>2602</v>
      </c>
      <c r="E175" s="102">
        <f t="shared" si="4"/>
        <v>1613.24</v>
      </c>
      <c r="F175" s="102">
        <f t="shared" si="5"/>
        <v>1431.1</v>
      </c>
    </row>
    <row r="176" spans="1:6" ht="30">
      <c r="A176" s="34">
        <v>23037</v>
      </c>
      <c r="B176" s="33" t="s">
        <v>237</v>
      </c>
      <c r="C176" s="67"/>
      <c r="D176" s="102">
        <v>2250</v>
      </c>
      <c r="E176" s="102">
        <f t="shared" si="4"/>
        <v>1395</v>
      </c>
      <c r="F176" s="102">
        <f t="shared" si="5"/>
        <v>1237.5</v>
      </c>
    </row>
    <row r="177" spans="1:6" ht="30">
      <c r="A177" s="34">
        <v>43038</v>
      </c>
      <c r="B177" s="33" t="s">
        <v>236</v>
      </c>
      <c r="C177" s="67"/>
      <c r="D177" s="102">
        <v>7800</v>
      </c>
      <c r="E177" s="102">
        <f t="shared" si="4"/>
        <v>4836</v>
      </c>
      <c r="F177" s="102">
        <f t="shared" si="5"/>
        <v>4290</v>
      </c>
    </row>
    <row r="178" spans="1:6" ht="30">
      <c r="A178" s="25">
        <v>26058</v>
      </c>
      <c r="B178" s="33" t="s">
        <v>235</v>
      </c>
      <c r="C178" s="67"/>
      <c r="D178" s="102">
        <v>2160</v>
      </c>
      <c r="E178" s="102">
        <f t="shared" si="4"/>
        <v>1339.2</v>
      </c>
      <c r="F178" s="102">
        <f t="shared" si="5"/>
        <v>1188</v>
      </c>
    </row>
    <row r="179" spans="1:6" ht="30">
      <c r="A179" s="114" t="s">
        <v>260</v>
      </c>
      <c r="B179" s="23" t="s">
        <v>259</v>
      </c>
      <c r="C179" s="66"/>
      <c r="D179" s="109">
        <v>812</v>
      </c>
      <c r="E179" s="109">
        <f t="shared" si="4"/>
        <v>503.44</v>
      </c>
      <c r="F179" s="109">
        <f t="shared" si="5"/>
        <v>446.6</v>
      </c>
    </row>
    <row r="180" spans="1:6" ht="30">
      <c r="A180" s="14" t="s">
        <v>251</v>
      </c>
      <c r="B180" s="23" t="s">
        <v>258</v>
      </c>
      <c r="C180" s="66"/>
      <c r="D180" s="109">
        <v>282</v>
      </c>
      <c r="E180" s="109">
        <f t="shared" si="4"/>
        <v>174.84</v>
      </c>
      <c r="F180" s="109">
        <f t="shared" si="5"/>
        <v>155.1</v>
      </c>
    </row>
    <row r="181" spans="1:6" ht="30">
      <c r="A181" s="14" t="s">
        <v>81</v>
      </c>
      <c r="B181" s="23" t="s">
        <v>249</v>
      </c>
      <c r="C181" s="66"/>
      <c r="D181" s="109">
        <v>28</v>
      </c>
      <c r="E181" s="109">
        <f t="shared" si="4"/>
        <v>17.36</v>
      </c>
      <c r="F181" s="109">
        <f t="shared" si="5"/>
        <v>15.4</v>
      </c>
    </row>
    <row r="182" spans="1:6" ht="30">
      <c r="A182" s="14" t="s">
        <v>248</v>
      </c>
      <c r="B182" s="23" t="s">
        <v>250</v>
      </c>
      <c r="C182" s="66"/>
      <c r="D182" s="109">
        <v>812</v>
      </c>
      <c r="E182" s="109">
        <f t="shared" si="4"/>
        <v>503.44</v>
      </c>
      <c r="F182" s="109">
        <f t="shared" si="5"/>
        <v>446.6</v>
      </c>
    </row>
    <row r="183" spans="1:6" ht="15.75">
      <c r="A183" s="13" t="s">
        <v>30</v>
      </c>
      <c r="B183" s="150"/>
      <c r="C183" s="80"/>
      <c r="D183" s="103"/>
      <c r="E183" s="103"/>
      <c r="F183" s="103"/>
    </row>
    <row r="184" spans="1:6" ht="15">
      <c r="A184" s="25">
        <v>46077</v>
      </c>
      <c r="B184" s="53" t="s">
        <v>231</v>
      </c>
      <c r="C184" s="67"/>
      <c r="D184" s="105">
        <v>829</v>
      </c>
      <c r="E184" s="105">
        <f t="shared" si="4"/>
        <v>513.98</v>
      </c>
      <c r="F184" s="105">
        <f t="shared" si="5"/>
        <v>455.95</v>
      </c>
    </row>
    <row r="185" spans="1:6" ht="15">
      <c r="A185" s="25">
        <v>46078</v>
      </c>
      <c r="B185" s="53" t="s">
        <v>232</v>
      </c>
      <c r="C185" s="67"/>
      <c r="D185" s="105">
        <v>2090</v>
      </c>
      <c r="E185" s="105">
        <f t="shared" si="4"/>
        <v>1295.8</v>
      </c>
      <c r="F185" s="105">
        <f t="shared" si="5"/>
        <v>1149.5</v>
      </c>
    </row>
    <row r="186" spans="1:6" ht="15.75">
      <c r="A186" s="13" t="s">
        <v>69</v>
      </c>
      <c r="B186" s="150"/>
      <c r="C186" s="80"/>
      <c r="D186" s="103"/>
      <c r="E186" s="103"/>
      <c r="F186" s="103"/>
    </row>
    <row r="187" spans="1:24" s="21" customFormat="1" ht="30">
      <c r="A187" s="35">
        <v>46110</v>
      </c>
      <c r="B187" s="154" t="s">
        <v>153</v>
      </c>
      <c r="C187" s="84"/>
      <c r="D187" s="112">
        <v>340</v>
      </c>
      <c r="E187" s="112">
        <f t="shared" si="4"/>
        <v>210.8</v>
      </c>
      <c r="F187" s="112">
        <f t="shared" si="5"/>
        <v>187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s="21" customFormat="1" ht="30">
      <c r="A188" s="25">
        <v>46116</v>
      </c>
      <c r="B188" s="155" t="s">
        <v>113</v>
      </c>
      <c r="C188" s="84"/>
      <c r="D188" s="99">
        <v>415</v>
      </c>
      <c r="E188" s="99">
        <f t="shared" si="4"/>
        <v>257.3</v>
      </c>
      <c r="F188" s="99">
        <f t="shared" si="5"/>
        <v>228.25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6" ht="15.75">
      <c r="A189" s="13" t="s">
        <v>18</v>
      </c>
      <c r="B189" s="150"/>
      <c r="C189" s="80"/>
      <c r="D189" s="103"/>
      <c r="E189" s="103"/>
      <c r="F189" s="103"/>
    </row>
    <row r="190" spans="1:24" s="21" customFormat="1" ht="15">
      <c r="A190" s="22">
        <v>23203</v>
      </c>
      <c r="B190" s="52" t="s">
        <v>114</v>
      </c>
      <c r="C190" s="66"/>
      <c r="D190" s="111">
        <v>143</v>
      </c>
      <c r="E190" s="111">
        <f t="shared" si="4"/>
        <v>88.66</v>
      </c>
      <c r="F190" s="111">
        <f t="shared" si="5"/>
        <v>78.65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6" ht="15">
      <c r="A191" s="14" t="s">
        <v>61</v>
      </c>
      <c r="B191" s="52" t="s">
        <v>98</v>
      </c>
      <c r="C191" s="66"/>
      <c r="D191" s="105">
        <v>255</v>
      </c>
      <c r="E191" s="105">
        <f t="shared" si="4"/>
        <v>158.1</v>
      </c>
      <c r="F191" s="105">
        <f t="shared" si="5"/>
        <v>140.25</v>
      </c>
    </row>
    <row r="192" spans="1:6" ht="15">
      <c r="A192" s="14" t="s">
        <v>62</v>
      </c>
      <c r="B192" s="52" t="s">
        <v>99</v>
      </c>
      <c r="C192" s="66"/>
      <c r="D192" s="105">
        <v>652</v>
      </c>
      <c r="E192" s="105">
        <f t="shared" si="4"/>
        <v>404.24</v>
      </c>
      <c r="F192" s="105">
        <f t="shared" si="5"/>
        <v>358.6</v>
      </c>
    </row>
    <row r="193" spans="1:6" ht="30">
      <c r="A193" s="14">
        <v>23013</v>
      </c>
      <c r="B193" s="52" t="s">
        <v>100</v>
      </c>
      <c r="C193" s="66"/>
      <c r="D193" s="105">
        <v>347</v>
      </c>
      <c r="E193" s="105">
        <f t="shared" si="4"/>
        <v>215.14</v>
      </c>
      <c r="F193" s="105">
        <f t="shared" si="5"/>
        <v>190.85</v>
      </c>
    </row>
    <row r="194" spans="1:6" ht="15">
      <c r="A194" s="14">
        <v>23135</v>
      </c>
      <c r="B194" s="52" t="s">
        <v>97</v>
      </c>
      <c r="C194" s="66"/>
      <c r="D194" s="105">
        <v>290</v>
      </c>
      <c r="E194" s="105">
        <f t="shared" si="4"/>
        <v>179.8</v>
      </c>
      <c r="F194" s="105">
        <f t="shared" si="5"/>
        <v>159.5</v>
      </c>
    </row>
    <row r="195" spans="1:6" ht="15">
      <c r="A195" s="14">
        <v>24710</v>
      </c>
      <c r="B195" s="52" t="s">
        <v>115</v>
      </c>
      <c r="C195" s="66"/>
      <c r="D195" s="105">
        <v>340</v>
      </c>
      <c r="E195" s="105">
        <f t="shared" si="4"/>
        <v>210.8</v>
      </c>
      <c r="F195" s="105">
        <f t="shared" si="5"/>
        <v>187</v>
      </c>
    </row>
    <row r="196" spans="1:6" ht="15">
      <c r="A196" s="14">
        <v>23800</v>
      </c>
      <c r="B196" s="52" t="s">
        <v>6</v>
      </c>
      <c r="C196" s="66"/>
      <c r="D196" s="109">
        <v>755</v>
      </c>
      <c r="E196" s="109">
        <f t="shared" si="4"/>
        <v>468.1</v>
      </c>
      <c r="F196" s="109">
        <f t="shared" si="5"/>
        <v>415.25</v>
      </c>
    </row>
    <row r="197" spans="1:6" ht="15.75">
      <c r="A197" s="13" t="s">
        <v>19</v>
      </c>
      <c r="B197" s="150"/>
      <c r="C197" s="80"/>
      <c r="D197" s="103"/>
      <c r="E197" s="103"/>
      <c r="F197" s="103"/>
    </row>
    <row r="198" spans="1:6" ht="15.75">
      <c r="A198" s="17" t="s">
        <v>24</v>
      </c>
      <c r="B198" s="151"/>
      <c r="C198" s="82"/>
      <c r="D198" s="106"/>
      <c r="E198" s="106"/>
      <c r="F198" s="106"/>
    </row>
    <row r="199" spans="1:6" ht="30">
      <c r="A199" s="14">
        <v>23571</v>
      </c>
      <c r="B199" s="156" t="s">
        <v>36</v>
      </c>
      <c r="C199" s="73"/>
      <c r="D199" s="105">
        <v>173</v>
      </c>
      <c r="E199" s="105">
        <f t="shared" si="4"/>
        <v>107.26</v>
      </c>
      <c r="F199" s="105">
        <f t="shared" si="5"/>
        <v>95.15</v>
      </c>
    </row>
    <row r="200" spans="1:6" ht="15">
      <c r="A200" s="14">
        <v>23573</v>
      </c>
      <c r="B200" s="156" t="s">
        <v>21</v>
      </c>
      <c r="C200" s="73"/>
      <c r="D200" s="105">
        <v>75</v>
      </c>
      <c r="E200" s="105">
        <f t="shared" si="4"/>
        <v>46.5</v>
      </c>
      <c r="F200" s="105">
        <f t="shared" si="5"/>
        <v>41.25</v>
      </c>
    </row>
    <row r="201" spans="1:6" ht="30">
      <c r="A201" s="14">
        <v>23574</v>
      </c>
      <c r="B201" s="156" t="s">
        <v>20</v>
      </c>
      <c r="C201" s="73"/>
      <c r="D201" s="105">
        <v>73</v>
      </c>
      <c r="E201" s="105">
        <f t="shared" si="4"/>
        <v>45.260000000000005</v>
      </c>
      <c r="F201" s="105">
        <f t="shared" si="5"/>
        <v>40.15</v>
      </c>
    </row>
    <row r="202" spans="1:6" ht="30">
      <c r="A202" s="14">
        <v>23575</v>
      </c>
      <c r="B202" s="117" t="s">
        <v>145</v>
      </c>
      <c r="C202" s="66"/>
      <c r="D202" s="105">
        <v>130</v>
      </c>
      <c r="E202" s="105">
        <f t="shared" si="4"/>
        <v>80.6</v>
      </c>
      <c r="F202" s="105">
        <f t="shared" si="5"/>
        <v>71.5</v>
      </c>
    </row>
    <row r="203" spans="1:6" ht="30">
      <c r="A203" s="25" t="s">
        <v>267</v>
      </c>
      <c r="B203" s="116" t="s">
        <v>268</v>
      </c>
      <c r="C203" s="66"/>
      <c r="D203" s="105">
        <v>346</v>
      </c>
      <c r="E203" s="105">
        <f t="shared" si="4"/>
        <v>214.52</v>
      </c>
      <c r="F203" s="105">
        <f t="shared" si="5"/>
        <v>190.3</v>
      </c>
    </row>
    <row r="204" spans="1:6" ht="30">
      <c r="A204" s="25" t="s">
        <v>269</v>
      </c>
      <c r="B204" s="115" t="s">
        <v>270</v>
      </c>
      <c r="C204" s="66"/>
      <c r="D204" s="105">
        <v>375</v>
      </c>
      <c r="E204" s="105">
        <f t="shared" si="4"/>
        <v>232.5</v>
      </c>
      <c r="F204" s="105">
        <f t="shared" si="5"/>
        <v>206.25</v>
      </c>
    </row>
    <row r="205" spans="1:6" ht="30">
      <c r="A205" s="25" t="s">
        <v>271</v>
      </c>
      <c r="B205" s="115" t="s">
        <v>274</v>
      </c>
      <c r="C205" s="66"/>
      <c r="D205" s="105">
        <v>365</v>
      </c>
      <c r="E205" s="105">
        <f t="shared" si="4"/>
        <v>226.3</v>
      </c>
      <c r="F205" s="105">
        <f t="shared" si="5"/>
        <v>200.75</v>
      </c>
    </row>
    <row r="206" spans="1:6" ht="30">
      <c r="A206" s="25" t="s">
        <v>272</v>
      </c>
      <c r="B206" s="115" t="s">
        <v>273</v>
      </c>
      <c r="C206" s="66"/>
      <c r="D206" s="105">
        <v>260</v>
      </c>
      <c r="E206" s="105">
        <f aca="true" t="shared" si="6" ref="E206:E231">D206-(D206*$E$9)/100</f>
        <v>161.2</v>
      </c>
      <c r="F206" s="105">
        <f aca="true" t="shared" si="7" ref="F206:F231">D206-(D206*$F$9)/100</f>
        <v>143</v>
      </c>
    </row>
    <row r="207" spans="1:6" ht="15">
      <c r="A207" s="14">
        <v>160370</v>
      </c>
      <c r="B207" s="156" t="s">
        <v>71</v>
      </c>
      <c r="C207" s="73"/>
      <c r="D207" s="105">
        <v>313</v>
      </c>
      <c r="E207" s="105">
        <f t="shared" si="6"/>
        <v>194.06</v>
      </c>
      <c r="F207" s="105">
        <f t="shared" si="7"/>
        <v>172.15</v>
      </c>
    </row>
    <row r="208" spans="1:6" ht="15">
      <c r="A208" s="26">
        <v>43515</v>
      </c>
      <c r="B208" s="157" t="s">
        <v>148</v>
      </c>
      <c r="C208" s="85"/>
      <c r="D208" s="105">
        <v>1198</v>
      </c>
      <c r="E208" s="105">
        <f t="shared" si="6"/>
        <v>742.76</v>
      </c>
      <c r="F208" s="105">
        <f t="shared" si="7"/>
        <v>658.9</v>
      </c>
    </row>
    <row r="209" spans="1:6" ht="15">
      <c r="A209" s="26">
        <v>43508</v>
      </c>
      <c r="B209" s="157" t="s">
        <v>149</v>
      </c>
      <c r="C209" s="85"/>
      <c r="D209" s="105">
        <v>1198</v>
      </c>
      <c r="E209" s="105">
        <f t="shared" si="6"/>
        <v>742.76</v>
      </c>
      <c r="F209" s="105">
        <f t="shared" si="7"/>
        <v>658.9</v>
      </c>
    </row>
    <row r="210" spans="1:6" ht="15">
      <c r="A210" s="26">
        <v>23586</v>
      </c>
      <c r="B210" s="158" t="s">
        <v>144</v>
      </c>
      <c r="C210" s="74"/>
      <c r="D210" s="105">
        <v>1088</v>
      </c>
      <c r="E210" s="105">
        <f t="shared" si="6"/>
        <v>674.56</v>
      </c>
      <c r="F210" s="105">
        <f t="shared" si="7"/>
        <v>598.4</v>
      </c>
    </row>
    <row r="211" spans="1:17" s="30" customFormat="1" ht="15.75">
      <c r="A211" s="13" t="s">
        <v>50</v>
      </c>
      <c r="B211" s="150"/>
      <c r="C211" s="80"/>
      <c r="D211" s="103"/>
      <c r="E211" s="103"/>
      <c r="F211" s="10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0" customFormat="1" ht="15">
      <c r="A212" s="28" t="s">
        <v>40</v>
      </c>
      <c r="B212" s="159" t="s">
        <v>41</v>
      </c>
      <c r="C212" s="75"/>
      <c r="D212" s="113">
        <v>148</v>
      </c>
      <c r="E212" s="113">
        <f t="shared" si="6"/>
        <v>91.75999999999999</v>
      </c>
      <c r="F212" s="113">
        <f t="shared" si="7"/>
        <v>81.4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0" customFormat="1" ht="15">
      <c r="A213" s="28" t="s">
        <v>42</v>
      </c>
      <c r="B213" s="160" t="s">
        <v>43</v>
      </c>
      <c r="C213" s="75"/>
      <c r="D213" s="113">
        <v>432</v>
      </c>
      <c r="E213" s="113">
        <f t="shared" si="6"/>
        <v>267.84000000000003</v>
      </c>
      <c r="F213" s="113">
        <f t="shared" si="7"/>
        <v>237.6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0" customFormat="1" ht="15">
      <c r="A214" s="28" t="s">
        <v>44</v>
      </c>
      <c r="B214" s="159" t="s">
        <v>45</v>
      </c>
      <c r="C214" s="75"/>
      <c r="D214" s="113">
        <v>690</v>
      </c>
      <c r="E214" s="113">
        <f t="shared" si="6"/>
        <v>427.8</v>
      </c>
      <c r="F214" s="113">
        <f t="shared" si="7"/>
        <v>379.5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0" customFormat="1" ht="15">
      <c r="A215" s="29" t="s">
        <v>46</v>
      </c>
      <c r="B215" s="63" t="s">
        <v>47</v>
      </c>
      <c r="C215" s="86"/>
      <c r="D215" s="113">
        <v>22</v>
      </c>
      <c r="E215" s="113">
        <f t="shared" si="6"/>
        <v>13.64</v>
      </c>
      <c r="F215" s="113">
        <f t="shared" si="7"/>
        <v>12.1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0" customFormat="1" ht="15">
      <c r="A216" s="29" t="s">
        <v>48</v>
      </c>
      <c r="B216" s="63" t="s">
        <v>49</v>
      </c>
      <c r="C216" s="87"/>
      <c r="D216" s="113">
        <v>27</v>
      </c>
      <c r="E216" s="113">
        <f t="shared" si="6"/>
        <v>16.740000000000002</v>
      </c>
      <c r="F216" s="113">
        <f t="shared" si="7"/>
        <v>14.85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0" customFormat="1" ht="15">
      <c r="A217" s="29" t="s">
        <v>181</v>
      </c>
      <c r="B217" s="63" t="s">
        <v>182</v>
      </c>
      <c r="C217" s="87"/>
      <c r="D217" s="113">
        <v>264</v>
      </c>
      <c r="E217" s="113">
        <f t="shared" si="6"/>
        <v>163.68</v>
      </c>
      <c r="F217" s="113">
        <f t="shared" si="7"/>
        <v>145.2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0" customFormat="1" ht="15">
      <c r="A218" s="29"/>
      <c r="B218" s="63" t="s">
        <v>143</v>
      </c>
      <c r="C218" s="87"/>
      <c r="D218" s="113">
        <v>86</v>
      </c>
      <c r="E218" s="113">
        <f t="shared" si="6"/>
        <v>53.32</v>
      </c>
      <c r="F218" s="113">
        <f t="shared" si="7"/>
        <v>47.3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6" ht="15.75">
      <c r="A219" s="13" t="s">
        <v>65</v>
      </c>
      <c r="B219" s="150"/>
      <c r="C219" s="80"/>
      <c r="D219" s="103"/>
      <c r="E219" s="103"/>
      <c r="F219" s="103"/>
    </row>
    <row r="220" spans="1:6" ht="15">
      <c r="A220" s="14" t="s">
        <v>53</v>
      </c>
      <c r="B220" s="23" t="s">
        <v>54</v>
      </c>
      <c r="C220" s="68" t="s">
        <v>256</v>
      </c>
      <c r="D220" s="105">
        <v>595</v>
      </c>
      <c r="E220" s="105">
        <f t="shared" si="6"/>
        <v>368.9</v>
      </c>
      <c r="F220" s="105">
        <f t="shared" si="7"/>
        <v>327.25</v>
      </c>
    </row>
    <row r="221" spans="1:6" ht="30">
      <c r="A221" s="14" t="s">
        <v>142</v>
      </c>
      <c r="B221" s="23" t="s">
        <v>55</v>
      </c>
      <c r="C221" s="68" t="s">
        <v>256</v>
      </c>
      <c r="D221" s="105">
        <v>1100</v>
      </c>
      <c r="E221" s="105">
        <f t="shared" si="6"/>
        <v>682</v>
      </c>
      <c r="F221" s="105">
        <f t="shared" si="7"/>
        <v>605</v>
      </c>
    </row>
    <row r="222" spans="1:6" ht="15">
      <c r="A222" s="14" t="s">
        <v>247</v>
      </c>
      <c r="B222" s="23" t="s">
        <v>56</v>
      </c>
      <c r="C222" s="68" t="s">
        <v>256</v>
      </c>
      <c r="D222" s="105">
        <v>3504</v>
      </c>
      <c r="E222" s="105">
        <f t="shared" si="6"/>
        <v>2172.48</v>
      </c>
      <c r="F222" s="105">
        <f t="shared" si="7"/>
        <v>1927.2</v>
      </c>
    </row>
    <row r="223" spans="1:6" ht="15">
      <c r="A223" s="14" t="s">
        <v>139</v>
      </c>
      <c r="B223" s="56" t="s">
        <v>140</v>
      </c>
      <c r="C223" s="68" t="s">
        <v>256</v>
      </c>
      <c r="D223" s="105">
        <v>240</v>
      </c>
      <c r="E223" s="105">
        <f t="shared" si="6"/>
        <v>148.8</v>
      </c>
      <c r="F223" s="105">
        <f t="shared" si="7"/>
        <v>132</v>
      </c>
    </row>
    <row r="224" spans="1:6" ht="15">
      <c r="A224" s="14" t="s">
        <v>263</v>
      </c>
      <c r="B224" s="56" t="s">
        <v>264</v>
      </c>
      <c r="C224" s="68" t="s">
        <v>256</v>
      </c>
      <c r="D224" s="105">
        <v>2990</v>
      </c>
      <c r="E224" s="105">
        <f t="shared" si="6"/>
        <v>1853.8</v>
      </c>
      <c r="F224" s="105">
        <f t="shared" si="7"/>
        <v>1644.5</v>
      </c>
    </row>
    <row r="225" spans="1:6" ht="30">
      <c r="A225" s="41" t="s">
        <v>222</v>
      </c>
      <c r="B225" s="56" t="s">
        <v>225</v>
      </c>
      <c r="C225" s="68"/>
      <c r="D225" s="105">
        <v>25000</v>
      </c>
      <c r="E225" s="105">
        <f t="shared" si="6"/>
        <v>15500</v>
      </c>
      <c r="F225" s="105">
        <f t="shared" si="7"/>
        <v>13750</v>
      </c>
    </row>
    <row r="226" spans="1:6" ht="30">
      <c r="A226" s="41" t="s">
        <v>223</v>
      </c>
      <c r="B226" s="56" t="s">
        <v>226</v>
      </c>
      <c r="C226" s="68"/>
      <c r="D226" s="105">
        <v>3300</v>
      </c>
      <c r="E226" s="105">
        <f t="shared" si="6"/>
        <v>2046</v>
      </c>
      <c r="F226" s="105">
        <f t="shared" si="7"/>
        <v>1815</v>
      </c>
    </row>
    <row r="227" spans="1:6" ht="30">
      <c r="A227" s="41" t="s">
        <v>224</v>
      </c>
      <c r="B227" s="56" t="s">
        <v>227</v>
      </c>
      <c r="C227" s="68"/>
      <c r="D227" s="105">
        <v>3300</v>
      </c>
      <c r="E227" s="105">
        <f t="shared" si="6"/>
        <v>2046</v>
      </c>
      <c r="F227" s="105">
        <f t="shared" si="7"/>
        <v>1815</v>
      </c>
    </row>
    <row r="228" spans="1:6" ht="15">
      <c r="A228" s="14" t="s">
        <v>79</v>
      </c>
      <c r="B228" s="23" t="s">
        <v>72</v>
      </c>
      <c r="C228" s="66"/>
      <c r="D228" s="105">
        <v>706</v>
      </c>
      <c r="E228" s="105">
        <f t="shared" si="6"/>
        <v>437.72</v>
      </c>
      <c r="F228" s="105">
        <f t="shared" si="7"/>
        <v>388.3</v>
      </c>
    </row>
    <row r="229" spans="1:6" ht="15">
      <c r="A229" s="14" t="s">
        <v>74</v>
      </c>
      <c r="B229" s="23" t="s">
        <v>73</v>
      </c>
      <c r="C229" s="66"/>
      <c r="D229" s="105">
        <v>662</v>
      </c>
      <c r="E229" s="105">
        <f t="shared" si="6"/>
        <v>410.44</v>
      </c>
      <c r="F229" s="105">
        <f t="shared" si="7"/>
        <v>364.1</v>
      </c>
    </row>
    <row r="230" spans="1:6" ht="15">
      <c r="A230" s="14" t="s">
        <v>76</v>
      </c>
      <c r="B230" s="23" t="s">
        <v>75</v>
      </c>
      <c r="C230" s="66"/>
      <c r="D230" s="105">
        <v>690</v>
      </c>
      <c r="E230" s="105">
        <f t="shared" si="6"/>
        <v>427.8</v>
      </c>
      <c r="F230" s="105">
        <f t="shared" si="7"/>
        <v>379.5</v>
      </c>
    </row>
    <row r="231" spans="1:6" ht="15">
      <c r="A231" s="14" t="s">
        <v>78</v>
      </c>
      <c r="B231" s="23" t="s">
        <v>77</v>
      </c>
      <c r="C231" s="66"/>
      <c r="D231" s="105">
        <v>758</v>
      </c>
      <c r="E231" s="105">
        <f t="shared" si="6"/>
        <v>469.96</v>
      </c>
      <c r="F231" s="105">
        <f t="shared" si="7"/>
        <v>416.9</v>
      </c>
    </row>
    <row r="232" spans="1:6" ht="15">
      <c r="A232" s="31"/>
      <c r="B232" s="32"/>
      <c r="C232" s="88"/>
      <c r="D232" s="47"/>
      <c r="E232" s="47"/>
      <c r="F232" s="47"/>
    </row>
    <row r="233" spans="1:3" ht="15">
      <c r="A233" s="20" t="s">
        <v>31</v>
      </c>
      <c r="C233" s="89"/>
    </row>
    <row r="234" spans="1:3" ht="15">
      <c r="A234" s="20" t="s">
        <v>35</v>
      </c>
      <c r="C234" s="89"/>
    </row>
    <row r="235" spans="1:3" ht="15">
      <c r="A235" s="20" t="s">
        <v>80</v>
      </c>
      <c r="C235" s="89"/>
    </row>
    <row r="236" spans="1:3" ht="15">
      <c r="A236" s="2" t="s">
        <v>37</v>
      </c>
      <c r="C236" s="89"/>
    </row>
    <row r="237" ht="15">
      <c r="A237" s="2"/>
    </row>
    <row r="238" spans="2:226" s="19" customFormat="1" ht="15">
      <c r="B238" s="161"/>
      <c r="D238" s="48"/>
      <c r="E238" s="48"/>
      <c r="F238" s="4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spans="1:226" ht="15">
      <c r="A263" s="2"/>
      <c r="HQ263" s="19"/>
      <c r="HR263" s="19"/>
    </row>
    <row r="264" ht="15">
      <c r="A264" s="2"/>
    </row>
    <row r="265" ht="15">
      <c r="A265" s="2"/>
    </row>
    <row r="266" spans="1:224" ht="15">
      <c r="A266" s="2"/>
      <c r="HO266" s="19"/>
      <c r="HP266" s="19"/>
    </row>
    <row r="267" spans="1:224" ht="15">
      <c r="A267" s="2"/>
      <c r="HO267" s="19"/>
      <c r="HP267" s="19"/>
    </row>
    <row r="268" spans="1:224" ht="15">
      <c r="A268" s="2"/>
      <c r="HO268" s="19"/>
      <c r="HP268" s="19"/>
    </row>
    <row r="269" spans="1:224" ht="15">
      <c r="A269" s="2"/>
      <c r="HO269" s="19"/>
      <c r="HP269" s="19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7.25" customHeight="1">
      <c r="A295" s="2"/>
    </row>
    <row r="296" spans="1:222" ht="15">
      <c r="A296" s="2"/>
      <c r="HM296" s="19"/>
      <c r="HN296" s="19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spans="2:6" s="19" customFormat="1" ht="28.5" customHeight="1">
      <c r="B306" s="161"/>
      <c r="D306" s="48"/>
      <c r="E306" s="48"/>
      <c r="F306" s="48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</sheetData>
  <sheetProtection formatCells="0" formatColumns="0" formatRows="0" insertColumns="0" insertRows="0" insertHyperlinks="0" deleteColumns="0" deleteRows="0"/>
  <printOptions/>
  <pageMargins left="0.4330708661417323" right="0.2362204724409449" top="0.2755905511811024" bottom="0.1968503937007874" header="0.15748031496062992" footer="0.1968503937007874"/>
  <pageSetup fitToHeight="3" horizontalDpi="600" verticalDpi="600" orientation="portrait" paperSize="9" scale="50" r:id="rId2"/>
  <rowBreaks count="1" manualBreakCount="1">
    <brk id="23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Orly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Deering</dc:creator>
  <cp:keywords/>
  <dc:description/>
  <cp:lastModifiedBy>Анастасия Калинина</cp:lastModifiedBy>
  <cp:lastPrinted>2014-12-18T10:19:04Z</cp:lastPrinted>
  <dcterms:created xsi:type="dcterms:W3CDTF">2005-01-18T23:50:46Z</dcterms:created>
  <dcterms:modified xsi:type="dcterms:W3CDTF">2015-10-23T13:58:37Z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