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autoCompressPictures="0"/>
  <bookViews>
    <workbookView xWindow="0" yWindow="600" windowWidth="19440" windowHeight="11760" tabRatio="814" activeTab="2"/>
  </bookViews>
  <sheets>
    <sheet name="Условия" sheetId="10" r:id="rId1"/>
    <sheet name="Лист1" sheetId="20" state="hidden" r:id="rId2"/>
    <sheet name="Основной бланк" sheetId="11" r:id="rId3"/>
    <sheet name="Справочник" sheetId="13" state="hidden" r:id="rId4"/>
    <sheet name="Бланк со скидкой" sheetId="17" r:id="rId5"/>
    <sheet name="Аксессуары" sheetId="19" r:id="rId6"/>
    <sheet name="Контактные данные клиента" sheetId="14" r:id="rId7"/>
    <sheet name="Подарочная упаковка" sheetId="18" r:id="rId8"/>
  </sheets>
  <definedNames>
    <definedName name="_xlnm._FilterDatabase" localSheetId="2" hidden="1">'Основной бланк'!$B$2:$AG$113</definedName>
    <definedName name="колво">'Основной бланк'!$AF$3:$AF$95</definedName>
    <definedName name="скидка">Справочник!$A$1:$B$5</definedName>
    <definedName name="сумма">'Основной бланк'!$AG$3:$AG$95</definedName>
    <definedName name="цифры">Справочник!$F$2:$F$101</definedName>
    <definedName name="цифры1">Справочник!$F$1:$F$101</definedName>
  </definedNames>
  <calcPr calcId="145621"/>
  <fileRecoveryPr repairLoad="1"/>
</workbook>
</file>

<file path=xl/calcChain.xml><?xml version="1.0" encoding="utf-8"?>
<calcChain xmlns="http://schemas.openxmlformats.org/spreadsheetml/2006/main">
  <c r="AG99" i="11" l="1"/>
  <c r="AF99" i="11"/>
  <c r="AE4" i="17"/>
  <c r="AF4" i="17"/>
  <c r="AE5" i="17"/>
  <c r="AF5" i="17"/>
  <c r="AE6" i="17"/>
  <c r="AF6" i="17"/>
  <c r="AE7" i="17"/>
  <c r="AF7" i="17"/>
  <c r="AE8" i="17"/>
  <c r="AF8" i="17"/>
  <c r="AE9" i="17"/>
  <c r="AF9" i="17"/>
  <c r="AE10" i="17"/>
  <c r="AF10" i="17"/>
  <c r="AE11" i="17"/>
  <c r="AF11" i="17"/>
  <c r="AE12" i="17"/>
  <c r="AF12" i="17"/>
  <c r="AE13" i="17"/>
  <c r="AF13" i="17"/>
  <c r="AE14" i="17"/>
  <c r="AF14" i="17"/>
  <c r="AE15" i="17"/>
  <c r="AF15" i="17"/>
  <c r="AE16" i="17"/>
  <c r="AF16" i="17"/>
  <c r="AE17" i="17"/>
  <c r="AF17" i="17"/>
  <c r="AE18" i="17"/>
  <c r="AF18" i="17"/>
  <c r="AE19" i="17"/>
  <c r="AF19" i="17"/>
  <c r="AE20" i="17"/>
  <c r="AF20" i="17"/>
  <c r="AE21" i="17"/>
  <c r="AF21" i="17"/>
  <c r="AE22" i="17"/>
  <c r="AF22" i="17"/>
  <c r="AE23" i="17"/>
  <c r="AF23" i="17"/>
  <c r="AE24" i="17"/>
  <c r="AF24" i="17"/>
  <c r="AE25" i="17"/>
  <c r="AF25" i="17"/>
  <c r="AE26" i="17"/>
  <c r="AF26" i="17"/>
  <c r="AE27" i="17"/>
  <c r="AF27" i="17"/>
  <c r="AE28" i="17"/>
  <c r="AF28" i="17"/>
  <c r="AE29" i="17"/>
  <c r="AF29" i="17"/>
  <c r="AE30" i="17"/>
  <c r="AF30" i="17"/>
  <c r="AE31" i="17"/>
  <c r="AF31" i="17"/>
  <c r="AE32" i="17"/>
  <c r="AF32" i="17"/>
  <c r="AE33" i="17"/>
  <c r="AF33" i="17"/>
  <c r="AE34" i="17"/>
  <c r="AF34" i="17"/>
  <c r="AE35" i="17"/>
  <c r="AF35" i="17"/>
  <c r="AE36" i="17"/>
  <c r="AF36" i="17"/>
  <c r="AE37" i="17"/>
  <c r="AF37" i="17"/>
  <c r="AE38" i="17"/>
  <c r="AF38" i="17"/>
  <c r="AE39" i="17"/>
  <c r="AF39" i="17"/>
  <c r="AE40" i="17"/>
  <c r="AF40" i="17"/>
  <c r="AE41" i="17"/>
  <c r="AF41" i="17"/>
  <c r="AE42" i="17"/>
  <c r="AF42" i="17"/>
  <c r="AE43" i="17"/>
  <c r="AF43" i="17"/>
  <c r="AE44" i="17"/>
  <c r="AF44" i="17"/>
  <c r="AE45" i="17"/>
  <c r="AF45" i="17"/>
  <c r="AE46" i="17"/>
  <c r="AF46" i="17"/>
  <c r="AE47" i="17"/>
  <c r="AF47" i="17"/>
  <c r="AE48" i="17"/>
  <c r="AF48" i="17"/>
  <c r="AE49" i="17"/>
  <c r="AF49" i="17"/>
  <c r="AE50" i="17"/>
  <c r="AF50" i="17"/>
  <c r="AE51" i="17"/>
  <c r="AF51" i="17"/>
  <c r="AE52" i="17"/>
  <c r="AF52" i="17"/>
  <c r="AE53" i="17"/>
  <c r="AF53" i="17"/>
  <c r="AE54" i="17"/>
  <c r="AF54" i="17"/>
  <c r="AE55" i="17"/>
  <c r="AF55" i="17"/>
  <c r="AE56" i="17"/>
  <c r="AF56" i="17"/>
  <c r="AE57" i="17"/>
  <c r="AF57" i="17"/>
  <c r="AE58" i="17"/>
  <c r="AF58" i="17"/>
  <c r="AE59" i="17"/>
  <c r="AF59" i="17"/>
  <c r="AE60" i="17"/>
  <c r="AF60" i="17"/>
  <c r="AE61" i="17"/>
  <c r="AF61" i="17"/>
  <c r="AE62" i="17"/>
  <c r="AF62" i="17"/>
  <c r="AE63" i="17"/>
  <c r="AF63" i="17"/>
  <c r="AE64" i="17"/>
  <c r="AF64" i="17"/>
  <c r="AE65" i="17"/>
  <c r="AF65" i="17"/>
  <c r="AE66" i="17"/>
  <c r="AF66" i="17"/>
  <c r="AE67" i="17"/>
  <c r="AF67" i="17"/>
  <c r="AE68" i="17"/>
  <c r="AF68" i="17"/>
  <c r="AE69" i="17"/>
  <c r="AF69" i="17"/>
  <c r="AE70" i="17"/>
  <c r="AF70" i="17"/>
  <c r="AE71" i="17"/>
  <c r="AF71" i="17"/>
  <c r="AE72" i="17"/>
  <c r="AF72" i="17"/>
  <c r="AE73" i="17"/>
  <c r="AF73" i="17"/>
  <c r="AE74" i="17"/>
  <c r="AF74" i="17"/>
  <c r="AE75" i="17"/>
  <c r="AF75" i="17"/>
  <c r="AE76" i="17"/>
  <c r="AF76" i="17"/>
  <c r="AE77" i="17"/>
  <c r="AF77" i="17"/>
  <c r="AE78" i="17"/>
  <c r="AF78" i="17"/>
  <c r="AE79" i="17"/>
  <c r="AF79" i="17"/>
  <c r="AE80" i="17"/>
  <c r="AF80" i="17"/>
  <c r="AE81" i="17"/>
  <c r="AF81" i="17"/>
  <c r="AE82" i="17"/>
  <c r="AF82" i="17"/>
  <c r="AF4" i="11"/>
  <c r="AG4" i="11"/>
  <c r="AF5" i="11"/>
  <c r="AG5" i="11"/>
  <c r="AF6" i="11"/>
  <c r="AG6" i="11"/>
  <c r="AF7" i="11"/>
  <c r="AG7" i="11"/>
  <c r="AF8" i="11"/>
  <c r="AG8" i="11"/>
  <c r="AF9" i="11"/>
  <c r="AG9" i="11"/>
  <c r="AF10" i="11"/>
  <c r="AG10" i="11"/>
  <c r="AF11" i="11"/>
  <c r="AG11" i="11"/>
  <c r="AF12" i="11"/>
  <c r="AG12" i="11"/>
  <c r="AF13" i="11"/>
  <c r="AG13" i="11"/>
  <c r="AF14" i="11"/>
  <c r="AG14" i="11"/>
  <c r="AF15" i="11"/>
  <c r="AG15" i="11"/>
  <c r="AF16" i="11"/>
  <c r="AG16" i="11"/>
  <c r="AF17" i="11"/>
  <c r="AG17" i="11"/>
  <c r="AF18" i="11"/>
  <c r="AG18" i="11"/>
  <c r="AF19" i="11"/>
  <c r="AG19" i="11"/>
  <c r="AF20" i="11"/>
  <c r="AG20" i="11"/>
  <c r="AF21" i="11"/>
  <c r="AG21" i="11"/>
  <c r="AF22" i="11"/>
  <c r="AG22" i="11"/>
  <c r="AF23" i="11"/>
  <c r="AG23" i="11"/>
  <c r="AF24" i="11"/>
  <c r="AG24" i="11"/>
  <c r="AF25" i="11"/>
  <c r="AG25" i="11"/>
  <c r="AF26" i="11"/>
  <c r="AG26" i="11"/>
  <c r="AF27" i="11"/>
  <c r="AG27" i="11"/>
  <c r="AF28" i="11"/>
  <c r="AG28" i="11"/>
  <c r="AF29" i="11"/>
  <c r="AG29" i="11"/>
  <c r="AF30" i="11"/>
  <c r="AG30" i="11"/>
  <c r="AF31" i="11"/>
  <c r="AG31" i="11"/>
  <c r="AF32" i="11"/>
  <c r="AG32" i="11"/>
  <c r="AF33" i="11"/>
  <c r="AG33" i="11"/>
  <c r="AF34" i="11"/>
  <c r="AG34" i="11"/>
  <c r="AF35" i="11"/>
  <c r="AG35" i="11"/>
  <c r="AF36" i="11"/>
  <c r="AG36" i="11"/>
  <c r="AF37" i="11"/>
  <c r="AG37" i="11"/>
  <c r="AF38" i="11"/>
  <c r="AG38" i="11"/>
  <c r="AF39" i="11"/>
  <c r="AG39" i="11"/>
  <c r="AF40" i="11"/>
  <c r="AG40" i="11"/>
  <c r="AF41" i="11"/>
  <c r="AG41" i="11"/>
  <c r="AF42" i="11"/>
  <c r="AG42" i="11"/>
  <c r="AF43" i="11"/>
  <c r="AG43" i="11"/>
  <c r="AF44" i="11"/>
  <c r="AG44" i="11"/>
  <c r="AF45" i="11"/>
  <c r="AG45" i="11"/>
  <c r="AF46" i="11"/>
  <c r="AG46" i="11"/>
  <c r="AF47" i="11"/>
  <c r="AG47" i="11"/>
  <c r="AF48" i="11"/>
  <c r="AG48" i="11"/>
  <c r="AF49" i="11"/>
  <c r="AG49" i="11"/>
  <c r="AF50" i="11"/>
  <c r="AG50" i="11"/>
  <c r="AF51" i="11"/>
  <c r="AG51" i="11"/>
  <c r="AF52" i="11"/>
  <c r="AG52" i="11"/>
  <c r="AF53" i="11"/>
  <c r="AG53" i="11"/>
  <c r="AF54" i="11"/>
  <c r="AG54" i="11"/>
  <c r="AF55" i="11"/>
  <c r="AG55" i="11"/>
  <c r="AF56" i="11"/>
  <c r="AG56" i="11"/>
  <c r="AF57" i="11"/>
  <c r="AG57" i="11"/>
  <c r="AF58" i="11"/>
  <c r="AG58" i="11"/>
  <c r="AF59" i="11"/>
  <c r="AG59" i="11"/>
  <c r="AF60" i="11"/>
  <c r="AG60" i="11"/>
  <c r="AF61" i="11"/>
  <c r="AG61" i="11"/>
  <c r="AF62" i="11"/>
  <c r="AG62" i="11"/>
  <c r="AF63" i="11"/>
  <c r="AG63" i="11"/>
  <c r="AF64" i="11"/>
  <c r="AG64" i="11"/>
  <c r="AF65" i="11"/>
  <c r="AG65" i="11"/>
  <c r="AF66" i="11"/>
  <c r="AG66" i="11"/>
  <c r="AF67" i="11"/>
  <c r="AG67" i="11"/>
  <c r="AF68" i="11"/>
  <c r="AG68" i="11"/>
  <c r="AF69" i="11"/>
  <c r="AG69" i="11"/>
  <c r="AF70" i="11"/>
  <c r="AG70" i="11"/>
  <c r="AF71" i="11"/>
  <c r="AG71" i="11"/>
  <c r="AF72" i="11"/>
  <c r="AG72" i="11"/>
  <c r="AF73" i="11"/>
  <c r="AG73" i="11"/>
  <c r="AF74" i="11"/>
  <c r="AG74" i="11"/>
  <c r="AF75" i="11"/>
  <c r="AG75" i="11"/>
  <c r="AF76" i="11"/>
  <c r="AG76" i="11"/>
  <c r="AF77" i="11"/>
  <c r="AG77" i="11"/>
  <c r="AF78" i="11"/>
  <c r="AG78" i="11"/>
  <c r="AF79" i="11"/>
  <c r="AG79" i="11"/>
  <c r="AF80" i="11"/>
  <c r="AG80" i="11"/>
  <c r="AF81" i="11"/>
  <c r="AG81" i="11"/>
  <c r="AF82" i="11"/>
  <c r="AG82" i="11"/>
  <c r="AF83" i="11"/>
  <c r="AG83" i="11"/>
  <c r="AF84" i="11"/>
  <c r="AG84" i="11"/>
  <c r="AF85" i="11"/>
  <c r="AG85" i="11"/>
  <c r="AF86" i="11"/>
  <c r="AG86" i="11"/>
  <c r="AF87" i="11"/>
  <c r="AG87" i="11"/>
  <c r="AF88" i="11"/>
  <c r="AG88" i="11"/>
  <c r="AF89" i="11"/>
  <c r="AG89" i="11"/>
  <c r="AF90" i="11"/>
  <c r="AG90" i="11"/>
  <c r="AF91" i="11"/>
  <c r="AG91" i="11"/>
  <c r="AF92" i="11"/>
  <c r="AG92" i="11"/>
  <c r="AF93" i="11"/>
  <c r="AG93" i="11"/>
  <c r="AF94" i="11"/>
  <c r="AG94" i="11"/>
  <c r="AF95" i="11"/>
  <c r="AG95" i="11"/>
  <c r="AF96" i="11"/>
  <c r="AG96" i="11"/>
  <c r="AF97" i="11"/>
  <c r="AG97" i="11"/>
  <c r="AF98" i="11"/>
  <c r="AG98" i="11"/>
  <c r="AF100" i="11"/>
  <c r="AG100" i="11"/>
  <c r="AF101" i="11"/>
  <c r="AG101" i="11"/>
  <c r="AF102" i="11"/>
  <c r="AG102" i="11"/>
  <c r="AF103" i="11"/>
  <c r="AG103" i="11"/>
  <c r="AF104" i="11"/>
  <c r="AG104" i="11"/>
  <c r="AF105" i="11"/>
  <c r="AG105" i="11"/>
  <c r="AF106" i="11"/>
  <c r="AG106" i="11"/>
  <c r="AF107" i="11"/>
  <c r="AG107" i="11"/>
  <c r="AF108" i="11"/>
  <c r="AG108" i="11"/>
  <c r="AF109" i="11"/>
  <c r="AG109" i="11"/>
  <c r="AF110" i="11"/>
  <c r="AG110" i="11"/>
  <c r="AF111" i="11"/>
  <c r="AG111" i="11"/>
  <c r="AF112" i="11"/>
  <c r="AG112" i="11"/>
  <c r="AF3" i="11"/>
  <c r="AG3" i="11"/>
  <c r="AG113" i="11"/>
  <c r="AF113" i="11"/>
  <c r="L10" i="19"/>
  <c r="L7" i="19"/>
  <c r="L3" i="19"/>
  <c r="L4" i="19"/>
  <c r="L5" i="19"/>
  <c r="L6" i="19"/>
  <c r="L8" i="19"/>
  <c r="L9" i="19"/>
  <c r="L11" i="19"/>
  <c r="L12" i="19"/>
  <c r="L13" i="19"/>
  <c r="L14" i="19"/>
  <c r="L15" i="19"/>
  <c r="L16" i="19"/>
  <c r="L17" i="19"/>
  <c r="L18" i="19"/>
  <c r="L19" i="19"/>
  <c r="M17" i="19"/>
  <c r="M18" i="19"/>
  <c r="M10" i="19"/>
  <c r="M7" i="19"/>
  <c r="M3" i="19"/>
  <c r="M4" i="19"/>
  <c r="M5" i="19"/>
  <c r="M6" i="19"/>
  <c r="M8" i="19"/>
  <c r="M9" i="19"/>
  <c r="M11" i="19"/>
  <c r="M12" i="19"/>
  <c r="M13" i="19"/>
  <c r="M14" i="19"/>
  <c r="M15" i="19"/>
  <c r="M16" i="19"/>
  <c r="M19" i="19"/>
  <c r="AE3" i="17"/>
  <c r="AF3" i="17"/>
  <c r="AF83" i="17"/>
  <c r="AE83" i="17"/>
</calcChain>
</file>

<file path=xl/sharedStrings.xml><?xml version="1.0" encoding="utf-8"?>
<sst xmlns="http://schemas.openxmlformats.org/spreadsheetml/2006/main" count="1006" uniqueCount="496">
  <si>
    <t>Розовый</t>
  </si>
  <si>
    <t>Серый меланж</t>
  </si>
  <si>
    <t>Белый</t>
  </si>
  <si>
    <t>Малиновый</t>
  </si>
  <si>
    <t>Бледно-розовый</t>
  </si>
  <si>
    <t>Красивая - вся маму!/Умная - вся в папу!</t>
  </si>
  <si>
    <t>Голубой</t>
  </si>
  <si>
    <t>Лосины</t>
  </si>
  <si>
    <t>Бант</t>
  </si>
  <si>
    <t>Красный</t>
  </si>
  <si>
    <t>Зелёный</t>
  </si>
  <si>
    <t>Принцесса</t>
  </si>
  <si>
    <t>Штаны</t>
  </si>
  <si>
    <t>Юбка-лосины</t>
  </si>
  <si>
    <t>2 в 1</t>
  </si>
  <si>
    <t>С бантами</t>
  </si>
  <si>
    <t>Ежевичный</t>
  </si>
  <si>
    <t>Мамино счастье/Папина гордость</t>
  </si>
  <si>
    <t>Бирюзовый</t>
  </si>
  <si>
    <t>Люблю тачки, футбол и девчонок</t>
  </si>
  <si>
    <t>Крутой пацан</t>
  </si>
  <si>
    <t>В садик как на праздник!</t>
  </si>
  <si>
    <t>Для меня авторитет мой дед!</t>
  </si>
  <si>
    <t>Йоу</t>
  </si>
  <si>
    <t>Боди</t>
  </si>
  <si>
    <t>Кричу, потому что</t>
  </si>
  <si>
    <t>Принц</t>
  </si>
  <si>
    <t>С бантом</t>
  </si>
  <si>
    <t>Чёртик</t>
  </si>
  <si>
    <t>Шапочка</t>
  </si>
  <si>
    <t>Толстовка</t>
  </si>
  <si>
    <t>Дополнительные скидки</t>
  </si>
  <si>
    <r>
      <rPr>
        <b/>
        <i/>
        <sz val="10"/>
        <color indexed="8"/>
        <rFont val="Calibri"/>
        <family val="2"/>
      </rPr>
      <t>Наше внимательное отношение к Вам и Вашим заказам</t>
    </r>
    <r>
      <rPr>
        <sz val="10"/>
        <color indexed="8"/>
        <rFont val="Calibri"/>
        <family val="2"/>
      </rPr>
      <t>: круглосуточно :)</t>
    </r>
  </si>
  <si>
    <t>Большое спасибо! Ура! Шум-Гам :)</t>
  </si>
  <si>
    <t>Футболка</t>
  </si>
  <si>
    <t>Юбка</t>
  </si>
  <si>
    <t>Платье</t>
  </si>
  <si>
    <t>Наименование</t>
  </si>
  <si>
    <t>Название</t>
  </si>
  <si>
    <t>Цвет</t>
  </si>
  <si>
    <t>62-68</t>
  </si>
  <si>
    <t>68-74</t>
  </si>
  <si>
    <t>74-80</t>
  </si>
  <si>
    <t>80-86</t>
  </si>
  <si>
    <t>86-92</t>
  </si>
  <si>
    <t>92-98</t>
  </si>
  <si>
    <t>98-104</t>
  </si>
  <si>
    <t>104-110</t>
  </si>
  <si>
    <t>110-116</t>
  </si>
  <si>
    <t>116-122</t>
  </si>
  <si>
    <t>122-128</t>
  </si>
  <si>
    <t>128-134</t>
  </si>
  <si>
    <t>134-140</t>
  </si>
  <si>
    <t>Кол-во</t>
  </si>
  <si>
    <t>Цена</t>
  </si>
  <si>
    <t>Сумма</t>
  </si>
  <si>
    <t>46-48</t>
  </si>
  <si>
    <t>ИТОГО</t>
  </si>
  <si>
    <t>Фиолетовый</t>
  </si>
  <si>
    <t>Заказчик (грузополучатель)</t>
  </si>
  <si>
    <t>Адрес доставки:</t>
  </si>
  <si>
    <t>Фамилия:</t>
  </si>
  <si>
    <t>Имя:</t>
  </si>
  <si>
    <t>Область:</t>
  </si>
  <si>
    <t>Отчество:</t>
  </si>
  <si>
    <t>Комментарии:</t>
  </si>
  <si>
    <t>ИНН/КПП:</t>
  </si>
  <si>
    <t>Дата заказа:</t>
  </si>
  <si>
    <t>Форма оплаты:</t>
  </si>
  <si>
    <t>Весь в папу!</t>
  </si>
  <si>
    <t>Все девочки как девочки, а я принцесса</t>
  </si>
  <si>
    <t>Сиреневый</t>
  </si>
  <si>
    <t>Оранжевый</t>
  </si>
  <si>
    <t>Лосины "Бантики"</t>
  </si>
  <si>
    <t>Rock boy</t>
  </si>
  <si>
    <t>Rock girl</t>
  </si>
  <si>
    <t>Черный</t>
  </si>
  <si>
    <t>Тронешь щёчки - в глаз получишь</t>
  </si>
  <si>
    <t>Серый меланж, оранжевая надпись</t>
  </si>
  <si>
    <t>Я не сплю - никто не спит!</t>
  </si>
  <si>
    <t xml:space="preserve">       Условия для оптовых заказов </t>
  </si>
  <si>
    <r>
      <rPr>
        <b/>
        <i/>
        <sz val="10"/>
        <color indexed="8"/>
        <rFont val="Calibri"/>
        <family val="2"/>
      </rPr>
      <t xml:space="preserve">Доставка: </t>
    </r>
    <r>
      <rPr>
        <i/>
        <sz val="10"/>
        <color indexed="8"/>
        <rFont val="Calibri"/>
        <family val="2"/>
      </rPr>
      <t>Почта России или ТК на выбор клиента. Доставка до ТК бесплатно. Для Москвы и Московской области возможна доставка курьерской службой</t>
    </r>
  </si>
  <si>
    <r>
      <rPr>
        <b/>
        <i/>
        <sz val="10"/>
        <color indexed="8"/>
        <rFont val="Calibri"/>
        <family val="2"/>
      </rPr>
      <t>Сроки выполнения заказа: от</t>
    </r>
    <r>
      <rPr>
        <i/>
        <sz val="10"/>
        <color indexed="8"/>
        <rFont val="Calibri"/>
        <family val="2"/>
      </rPr>
      <t xml:space="preserve"> нескольких дней до 3-х недель, в зависимости от  объёма заказа и наличия на складе</t>
    </r>
  </si>
  <si>
    <t>оптовая цена</t>
  </si>
  <si>
    <r>
      <rPr>
        <b/>
        <i/>
        <sz val="10"/>
        <color indexed="8"/>
        <rFont val="Calibri"/>
        <family val="2"/>
      </rPr>
      <t>Как заказать:</t>
    </r>
    <r>
      <rPr>
        <i/>
        <sz val="10"/>
        <color indexed="8"/>
        <rFont val="Calibri"/>
        <family val="2"/>
      </rPr>
      <t xml:space="preserve"> Сделать заявку согласно БЛАНКУ заказа и БЛАНКУ заказа со скидкой</t>
    </r>
  </si>
  <si>
    <r>
      <t xml:space="preserve"> </t>
    </r>
    <r>
      <rPr>
        <sz val="11"/>
        <color indexed="10"/>
        <rFont val="Charcoal CY"/>
        <family val="4"/>
        <charset val="204"/>
      </rPr>
      <t>Общая</t>
    </r>
    <r>
      <rPr>
        <sz val="11"/>
        <color indexed="10"/>
        <rFont val="Comic Sans MS"/>
        <family val="4"/>
      </rPr>
      <t xml:space="preserve"> </t>
    </r>
    <r>
      <rPr>
        <sz val="11"/>
        <color indexed="10"/>
        <rFont val="Charcoal CY"/>
        <family val="4"/>
        <charset val="204"/>
      </rPr>
      <t>сумма</t>
    </r>
    <r>
      <rPr>
        <sz val="11"/>
        <color indexed="10"/>
        <rFont val="Comic Sans MS"/>
        <family val="4"/>
      </rPr>
      <t xml:space="preserve"> </t>
    </r>
    <r>
      <rPr>
        <sz val="11"/>
        <color indexed="10"/>
        <rFont val="Charcoal CY"/>
        <family val="4"/>
        <charset val="204"/>
      </rPr>
      <t>закупки по оптовым ценам (два бланка)</t>
    </r>
  </si>
  <si>
    <t>Индивидуальные скидки постоянным клиентам</t>
  </si>
  <si>
    <t>Оптовая цена (скидка распространяется только на товары из основного бланка)</t>
  </si>
  <si>
    <t>Вечный двигатель и прыгатель</t>
  </si>
  <si>
    <t>от 10 000 р.</t>
  </si>
  <si>
    <t>Скидки на "летнюю" коллекцию (бланк заказа со скидкой) фиксированные, кол-ва товара ограничено, заказ суммируется по двум бланкам</t>
  </si>
  <si>
    <r>
      <rPr>
        <b/>
        <i/>
        <sz val="10"/>
        <color indexed="10"/>
        <rFont val="Comic Sans MS"/>
        <family val="4"/>
      </rPr>
      <t>Приятные дополнительные скидки</t>
    </r>
    <r>
      <rPr>
        <sz val="10"/>
        <color indexed="10"/>
        <rFont val="Comic Sans MS"/>
        <family val="4"/>
      </rPr>
      <t xml:space="preserve">: весёлым клиентам ;) </t>
    </r>
  </si>
  <si>
    <r>
      <rPr>
        <b/>
        <i/>
        <sz val="10"/>
        <color indexed="8"/>
        <rFont val="Calibri"/>
        <family val="2"/>
      </rPr>
      <t>Подарочная упаковка (любую футболочку, юбочку, что угодно можно упаковать отдельно и написать имя ребёнка):</t>
    </r>
    <r>
      <rPr>
        <i/>
        <sz val="10"/>
        <color indexed="8"/>
        <rFont val="Calibri"/>
        <family val="2"/>
      </rPr>
      <t xml:space="preserve"> по желанию и бесплатно)</t>
    </r>
  </si>
  <si>
    <r>
      <rPr>
        <b/>
        <i/>
        <sz val="10"/>
        <color indexed="8"/>
        <rFont val="Calibri"/>
        <family val="2"/>
      </rPr>
      <t>Оплата:</t>
    </r>
    <r>
      <rPr>
        <i/>
        <sz val="10"/>
        <color indexed="8"/>
        <rFont val="Calibri"/>
        <family val="2"/>
      </rPr>
      <t xml:space="preserve"> р/c . Предоплата:  до 60 тыс.рублей не требуется; от 60 тыс. рублей - 30%, оставшиеся денежные средства вносятся на расчётный счет после уведомления о готовности товара к отгрузке. Свыше 100 тыс. рублей - 50% предоплата.</t>
    </r>
  </si>
  <si>
    <t>Мисс Снежинка</t>
  </si>
  <si>
    <t>Голубой, оранжевая надпись</t>
  </si>
  <si>
    <t>44-46</t>
  </si>
  <si>
    <t>48-52</t>
  </si>
  <si>
    <t>Тёмно-серый меланж</t>
  </si>
  <si>
    <t>Шапка!</t>
  </si>
  <si>
    <t>Ушки на макушке</t>
  </si>
  <si>
    <t>Фиолетовый, малиновый, розовый</t>
  </si>
  <si>
    <t>Юридическое наименование (физ.лицам не надо):</t>
  </si>
  <si>
    <t>Имя заказчика (как в почте):</t>
  </si>
  <si>
    <t>Электронная почта:</t>
  </si>
  <si>
    <t>р/с</t>
  </si>
  <si>
    <t>банк:</t>
  </si>
  <si>
    <t>Город:</t>
  </si>
  <si>
    <t>Разница с московским временем:</t>
  </si>
  <si>
    <t>Телефон:</t>
  </si>
  <si>
    <t>Наименование товара</t>
  </si>
  <si>
    <t>Размер</t>
  </si>
  <si>
    <t>Имя</t>
  </si>
  <si>
    <t>ПРИМЕР!!!</t>
  </si>
  <si>
    <t>ВОВА ПУТИН</t>
  </si>
  <si>
    <t>КРАСНЫЙ</t>
  </si>
  <si>
    <t>СИНИЙ</t>
  </si>
  <si>
    <t>БЕЛЫЙ</t>
  </si>
  <si>
    <t>ШАПКА</t>
  </si>
  <si>
    <t>ШТАНЫ</t>
  </si>
  <si>
    <t>ФУТБОЛКА "НА РАБОТУ НА МОПЕДЕ ЕЗДИТ ПРЕЗИДЕНТ МЕДВЕДЕВ"</t>
  </si>
  <si>
    <t>ЮБКА</t>
  </si>
  <si>
    <t>В КРАПИНКУ</t>
  </si>
  <si>
    <t>МАДОННА</t>
  </si>
  <si>
    <t>ТОЛСТОВКА</t>
  </si>
  <si>
    <t>СЕРЫЙ МЕЛАНЖ</t>
  </si>
  <si>
    <t>ФИОЛЕТОВЫЙ</t>
  </si>
  <si>
    <t>ДИМОЧКА</t>
  </si>
  <si>
    <t>Паспортные данные для ТК (если требуются):</t>
  </si>
  <si>
    <t>Доставка: почта (обычная, ускоренная 1-ий класс, EMS) или ТК (указать какая ТК)</t>
  </si>
  <si>
    <t>Улица, номер дома (если доставка до адреса):</t>
  </si>
  <si>
    <t>52-56</t>
  </si>
  <si>
    <t>Заказ №_1____</t>
  </si>
  <si>
    <t>100 хлопок</t>
  </si>
  <si>
    <t>95 хлопок, 5 лайкра</t>
  </si>
  <si>
    <t>Полосатик "Ананас"</t>
  </si>
  <si>
    <t>Бирюзовый, жёлтый, зелёный</t>
  </si>
  <si>
    <t>Велосипедки "Аэробика"</t>
  </si>
  <si>
    <t>Люблю туфли, бусики и мальчиков</t>
  </si>
  <si>
    <t>Мир, дружба, шум-гам</t>
  </si>
  <si>
    <t>Волнительная</t>
  </si>
  <si>
    <t>Мама+папа+любовь=я</t>
  </si>
  <si>
    <t>Номер упаковки (для того, чтобы мы понимали сколько вещей для каждого получателя) ПОЖАЛУЙСТА! НЕ БОЛЬШЕ 5 ПОДАРОЧНЫХ УПАКОВОК, ИНАЧЕ ОТПРАВКА ЗАКАЗА МОЖЕТ ЗАДЕРЖАТЬСЯ</t>
  </si>
  <si>
    <t>Жёлтый</t>
  </si>
  <si>
    <t>Ем, сплю и строю глазки</t>
  </si>
  <si>
    <t>Кто все эти люди?</t>
  </si>
  <si>
    <t>Футболка с длинным рукавом</t>
  </si>
  <si>
    <t>Как папа скажет, так по-маминому и будет!</t>
  </si>
  <si>
    <t>Малыш 2013</t>
  </si>
  <si>
    <t>Белый, красный</t>
  </si>
  <si>
    <t>Рюшки</t>
  </si>
  <si>
    <t>S</t>
  </si>
  <si>
    <t>M</t>
  </si>
  <si>
    <t>L</t>
  </si>
  <si>
    <t>XL</t>
  </si>
  <si>
    <t>XXL</t>
  </si>
  <si>
    <t>140-146</t>
  </si>
  <si>
    <t>146-152</t>
  </si>
  <si>
    <t>Самый классный папа вот</t>
  </si>
  <si>
    <t>Самая счастливая семья</t>
  </si>
  <si>
    <t>Мы</t>
  </si>
  <si>
    <t>Футболка для папы</t>
  </si>
  <si>
    <t>Полосатик "Радуга"</t>
  </si>
  <si>
    <t>Безумный розовый</t>
  </si>
  <si>
    <t xml:space="preserve">Самая лучшая мама вот </t>
  </si>
  <si>
    <t>Вместе мы сила!</t>
  </si>
  <si>
    <t>Фиолетовый, сиреневый, бледно-розовый</t>
  </si>
  <si>
    <t>Велосипедки "Гламурные"</t>
  </si>
  <si>
    <t>Бледно-розовый, малиновый</t>
  </si>
  <si>
    <t>Жёлтый, зелёный</t>
  </si>
  <si>
    <t>Фиалковый, фиолетовый</t>
  </si>
  <si>
    <t>Уля-ля "Малинка"</t>
  </si>
  <si>
    <t>Уля-ля "Черничка"</t>
  </si>
  <si>
    <t>Ушки на макушке с бантиком</t>
  </si>
  <si>
    <t>Хаки</t>
  </si>
  <si>
    <t>Лапочка дочка</t>
  </si>
  <si>
    <t>Уточка</t>
  </si>
  <si>
    <t>Водолазка</t>
  </si>
  <si>
    <t>Роковой мужчина</t>
  </si>
  <si>
    <t>Шапочка тёплая</t>
  </si>
  <si>
    <t>Штаны тёплые</t>
  </si>
  <si>
    <t>56 мм</t>
  </si>
  <si>
    <t>65 мм</t>
  </si>
  <si>
    <t>Значок</t>
  </si>
  <si>
    <t>Пупс</t>
  </si>
  <si>
    <t>Комплект значков</t>
  </si>
  <si>
    <t>Крутой пацан, Принцесса, Пупс</t>
  </si>
  <si>
    <t>Магнит</t>
  </si>
  <si>
    <t>Мы самая дружная семья</t>
  </si>
  <si>
    <t>Как папа скажет так по-маминому и будет</t>
  </si>
  <si>
    <t>Мы созданы друг для друга</t>
  </si>
  <si>
    <t>Комплект магнитов</t>
  </si>
  <si>
    <t>Кубарик</t>
  </si>
  <si>
    <t>Сменка для обуви</t>
  </si>
  <si>
    <t>Оранжевый, сиреневый, белый</t>
  </si>
  <si>
    <t>Красный, жёлтый, зелёный</t>
  </si>
  <si>
    <t>Туфельки принцессы</t>
  </si>
  <si>
    <t>Сменка супермена</t>
  </si>
  <si>
    <t>30 см * 40 см</t>
  </si>
  <si>
    <t>9 см * 9 см</t>
  </si>
  <si>
    <t>Серый меланж, красный, зелёный</t>
  </si>
  <si>
    <t>Светло-малиновый, светло-фиолетовый</t>
  </si>
  <si>
    <t>Зелёный, надпись жёлтая</t>
  </si>
  <si>
    <t>Бирюзовый, надпись белая</t>
  </si>
  <si>
    <t>Светло-фиолетовый</t>
  </si>
  <si>
    <t>Made with Love</t>
  </si>
  <si>
    <t>Моя бабушка - супербабушка! И самая добрая</t>
  </si>
  <si>
    <t>Чёрный, бантик жёлтый</t>
  </si>
  <si>
    <t>Жёлтый, бантик зелёный</t>
  </si>
  <si>
    <t>Рожица</t>
  </si>
  <si>
    <t>Серый меланж, фиолетовый</t>
  </si>
  <si>
    <t>Серый меланж, малиновый</t>
  </si>
  <si>
    <t>Йоу "Поцелуйчики"</t>
  </si>
  <si>
    <t>Йоу "Сла-а-адкая"</t>
  </si>
  <si>
    <t>Уля-ля "Ананас"</t>
  </si>
  <si>
    <t>Боди-песочник</t>
  </si>
  <si>
    <t>А сбоку бантик</t>
  </si>
  <si>
    <t>Зелёный, бантик жёлтый</t>
  </si>
  <si>
    <t>Юбка-шорты</t>
  </si>
  <si>
    <t>Леденец</t>
  </si>
  <si>
    <t>Жёлтый, розовый, зелёный, бирюзовый</t>
  </si>
  <si>
    <t>00-00000280</t>
  </si>
  <si>
    <t>00-00000414</t>
  </si>
  <si>
    <t>00-00000342</t>
  </si>
  <si>
    <t>00-00000109</t>
  </si>
  <si>
    <t>00-00000276</t>
  </si>
  <si>
    <t>00-00000416</t>
  </si>
  <si>
    <t>00-00000122</t>
  </si>
  <si>
    <t>00-00000110</t>
  </si>
  <si>
    <t>00-00000345</t>
  </si>
  <si>
    <t>00-00000377</t>
  </si>
  <si>
    <t>00-00000101</t>
  </si>
  <si>
    <t>00-00000287</t>
  </si>
  <si>
    <t>00-00000378</t>
  </si>
  <si>
    <t>00-00000326</t>
  </si>
  <si>
    <t>00-00000328</t>
  </si>
  <si>
    <t>00-00000131</t>
  </si>
  <si>
    <t>00-00000236</t>
  </si>
  <si>
    <t>00-00000419</t>
  </si>
  <si>
    <t>00-00000106</t>
  </si>
  <si>
    <t>00-00000420</t>
  </si>
  <si>
    <t>00-00000240</t>
  </si>
  <si>
    <t>00-00000302</t>
  </si>
  <si>
    <t>00-00000293</t>
  </si>
  <si>
    <t>00-00000286</t>
  </si>
  <si>
    <t>00-00000330</t>
  </si>
  <si>
    <t>00-00000304</t>
  </si>
  <si>
    <t>00-00000395</t>
  </si>
  <si>
    <t>00-00000292</t>
  </si>
  <si>
    <t>00-00000222</t>
  </si>
  <si>
    <t>00-00000421</t>
  </si>
  <si>
    <t>00-00000422</t>
  </si>
  <si>
    <t>00-00000433</t>
  </si>
  <si>
    <t>00-00000044</t>
  </si>
  <si>
    <t>00-00000213</t>
  </si>
  <si>
    <t>00-00000115</t>
  </si>
  <si>
    <t>00-00000094</t>
  </si>
  <si>
    <t>00-00000424</t>
  </si>
  <si>
    <t>00-00000425</t>
  </si>
  <si>
    <t>00-00000390</t>
  </si>
  <si>
    <t>00-00000391</t>
  </si>
  <si>
    <t>00-00000392</t>
  </si>
  <si>
    <t>00-00000393</t>
  </si>
  <si>
    <t>00-00000401</t>
  </si>
  <si>
    <t>00-00000402</t>
  </si>
  <si>
    <t>00-00000403</t>
  </si>
  <si>
    <t>00-00000408</t>
  </si>
  <si>
    <t>00-00000407</t>
  </si>
  <si>
    <t>00-00000409</t>
  </si>
  <si>
    <t>00-00000406</t>
  </si>
  <si>
    <t>00-00000020</t>
  </si>
  <si>
    <t>00-00000313</t>
  </si>
  <si>
    <t>00-00000353</t>
  </si>
  <si>
    <t>00-00000023</t>
  </si>
  <si>
    <t>00-00000314</t>
  </si>
  <si>
    <t>00-00000415</t>
  </si>
  <si>
    <t>00-00000352</t>
  </si>
  <si>
    <t>00-00000241</t>
  </si>
  <si>
    <t>00-00000366</t>
  </si>
  <si>
    <t>00-00000365</t>
  </si>
  <si>
    <t>00-00000367</t>
  </si>
  <si>
    <t>00-00000430</t>
  </si>
  <si>
    <t>00-00000428</t>
  </si>
  <si>
    <t>00-00000417</t>
  </si>
  <si>
    <t>00-00000013</t>
  </si>
  <si>
    <t>00-00000198</t>
  </si>
  <si>
    <t>00-00000334</t>
  </si>
  <si>
    <t>00-00000321</t>
  </si>
  <si>
    <t>00-00000007</t>
  </si>
  <si>
    <t>00-00000015</t>
  </si>
  <si>
    <t>00-00000017</t>
  </si>
  <si>
    <t>00-00000016</t>
  </si>
  <si>
    <t>00-00000014</t>
  </si>
  <si>
    <t>00-00000350</t>
  </si>
  <si>
    <t>00-00000021</t>
  </si>
  <si>
    <t>00-00000026</t>
  </si>
  <si>
    <t>00-00000432</t>
  </si>
  <si>
    <t>00-00000228</t>
  </si>
  <si>
    <t>00-00000242</t>
  </si>
  <si>
    <t>00-00000332</t>
  </si>
  <si>
    <t>00-00000008</t>
  </si>
  <si>
    <t>00-00000200</t>
  </si>
  <si>
    <t>00-00000019</t>
  </si>
  <si>
    <t>00-00000018</t>
  </si>
  <si>
    <t>00-00000012</t>
  </si>
  <si>
    <t>00-00000335</t>
  </si>
  <si>
    <t>00-00000244</t>
  </si>
  <si>
    <t>00-00000009</t>
  </si>
  <si>
    <t>00-00000010</t>
  </si>
  <si>
    <t>00-00000316</t>
  </si>
  <si>
    <t>00-00000380</t>
  </si>
  <si>
    <t>00-00000065</t>
  </si>
  <si>
    <t>00-00000320</t>
  </si>
  <si>
    <t>00-00000203</t>
  </si>
  <si>
    <t>00-00000317</t>
  </si>
  <si>
    <t>046</t>
  </si>
  <si>
    <t>048</t>
  </si>
  <si>
    <t>050</t>
  </si>
  <si>
    <t>054</t>
  </si>
  <si>
    <t>062</t>
  </si>
  <si>
    <t>068</t>
  </si>
  <si>
    <t>074</t>
  </si>
  <si>
    <t>080</t>
  </si>
  <si>
    <t>086</t>
  </si>
  <si>
    <t>092</t>
  </si>
  <si>
    <t>098</t>
  </si>
  <si>
    <t>104</t>
  </si>
  <si>
    <t>110</t>
  </si>
  <si>
    <t>116</t>
  </si>
  <si>
    <t>122</t>
  </si>
  <si>
    <t>128</t>
  </si>
  <si>
    <t>134</t>
  </si>
  <si>
    <t>140</t>
  </si>
  <si>
    <t>146</t>
  </si>
  <si>
    <t>00-00000285</t>
  </si>
  <si>
    <t>00-00000120</t>
  </si>
  <si>
    <t>00-00000169</t>
  </si>
  <si>
    <t>00-00000294</t>
  </si>
  <si>
    <t>00-00000084</t>
  </si>
  <si>
    <t>00-00000204</t>
  </si>
  <si>
    <t>00-00000288</t>
  </si>
  <si>
    <t>00-00000315</t>
  </si>
  <si>
    <t>00-00000283</t>
  </si>
  <si>
    <t>00-00000215</t>
  </si>
  <si>
    <t>00-00000310</t>
  </si>
  <si>
    <t>00-00000202</t>
  </si>
  <si>
    <t>00-00000201</t>
  </si>
  <si>
    <t>00-00000338</t>
  </si>
  <si>
    <t>00-00000339</t>
  </si>
  <si>
    <t>00-00000340</t>
  </si>
  <si>
    <t>00-00000181</t>
  </si>
  <si>
    <t>00-00000381</t>
  </si>
  <si>
    <t>00-00000383</t>
  </si>
  <si>
    <t>00-00000382</t>
  </si>
  <si>
    <t>00-00000384</t>
  </si>
  <si>
    <t>00-00000388</t>
  </si>
  <si>
    <t>00-00000389</t>
  </si>
  <si>
    <t>00-00000387</t>
  </si>
  <si>
    <t>00-00000386</t>
  </si>
  <si>
    <t>00-00000385</t>
  </si>
  <si>
    <t>00-00000398</t>
  </si>
  <si>
    <t>00-00000411</t>
  </si>
  <si>
    <t>00-00000399</t>
  </si>
  <si>
    <t>00-00000410</t>
  </si>
  <si>
    <t>56mm</t>
  </si>
  <si>
    <t>65mm</t>
  </si>
  <si>
    <t>9sm_9sm</t>
  </si>
  <si>
    <t>30sm_40sm</t>
  </si>
  <si>
    <t>Папина принцесса</t>
  </si>
  <si>
    <t>00-00000351</t>
  </si>
  <si>
    <t>00-00000220</t>
  </si>
  <si>
    <t>МАМА</t>
  </si>
  <si>
    <t>00-00000173</t>
  </si>
  <si>
    <t>Завидный-презавидный жених</t>
  </si>
  <si>
    <t>15 см</t>
  </si>
  <si>
    <t>Наклейка на машину</t>
  </si>
  <si>
    <t>В машине самый лучший ребенок</t>
  </si>
  <si>
    <t>00-00000066</t>
  </si>
  <si>
    <t>00-00000039</t>
  </si>
  <si>
    <t>00-00000438</t>
  </si>
  <si>
    <t>00-00000437</t>
  </si>
  <si>
    <t>Белый, надпись оранжевая</t>
  </si>
  <si>
    <t>00-00000104</t>
  </si>
  <si>
    <t>00-00000441</t>
  </si>
  <si>
    <t>Серый меланж, розовая надпись</t>
  </si>
  <si>
    <t>00-00000194</t>
  </si>
  <si>
    <t>00-00000333</t>
  </si>
  <si>
    <t>00-00000038</t>
  </si>
  <si>
    <t>Ручка</t>
  </si>
  <si>
    <t>Любимому папочке</t>
  </si>
  <si>
    <t>Я принцесса</t>
  </si>
  <si>
    <t>от 20 000 р.</t>
  </si>
  <si>
    <t>скидка 5% от оптовой цены</t>
  </si>
  <si>
    <t>00-00000440</t>
  </si>
  <si>
    <t>00-00000243</t>
  </si>
  <si>
    <t>Бежевый</t>
  </si>
  <si>
    <t>Комплект боди</t>
  </si>
  <si>
    <t>Раз, два, три</t>
  </si>
  <si>
    <t>Светло-фиолетовый, серый, тёмно-фиолетовый</t>
  </si>
  <si>
    <t>Чёрный, бежевый, серый</t>
  </si>
  <si>
    <t>1 million likes</t>
  </si>
  <si>
    <t>Кавалер</t>
  </si>
  <si>
    <t>Чёрный</t>
  </si>
  <si>
    <t>Пустышка</t>
  </si>
  <si>
    <t>Звезда инстаграма!</t>
  </si>
  <si>
    <t>Папин цветочек</t>
  </si>
  <si>
    <t>Прекрасен и очень опасен</t>
  </si>
  <si>
    <t>Светло-серый</t>
  </si>
  <si>
    <t>Прекрасна и очень опасна</t>
  </si>
  <si>
    <t>Самая лучшая страшая сестрёнка</t>
  </si>
  <si>
    <t>Самый лучший старший брат</t>
  </si>
  <si>
    <t>ПАПА</t>
  </si>
  <si>
    <t>Мишка Тедди</t>
  </si>
  <si>
    <t>Толстовка тёплая</t>
  </si>
  <si>
    <t>Сладкая парочка</t>
  </si>
  <si>
    <t>Толстовка для мамы</t>
  </si>
  <si>
    <t>Тигр</t>
  </si>
  <si>
    <t>Толстовка тёплая для мамы</t>
  </si>
  <si>
    <t>С бантиками</t>
  </si>
  <si>
    <t>Юбка для мамы</t>
  </si>
  <si>
    <t>Платье с длинным рукавом</t>
  </si>
  <si>
    <t>Воланчик</t>
  </si>
  <si>
    <t>Платье, рукав 3/4</t>
  </si>
  <si>
    <t>Бордовый</t>
  </si>
  <si>
    <t>Роза розовая</t>
  </si>
  <si>
    <t>Фиолетовый, бантик бледно-розовый</t>
  </si>
  <si>
    <t>Чёрный, бантик безумный розовый</t>
  </si>
  <si>
    <t>Красный, оранжевый, жёлтый</t>
  </si>
  <si>
    <t>Команда</t>
  </si>
  <si>
    <t>Лосины с сеткой</t>
  </si>
  <si>
    <t>Весёлая зебра</t>
  </si>
  <si>
    <t>Чёрный, зелёный, розовый</t>
  </si>
  <si>
    <t>Оранжевый, безумный розовый, безумный зелёный</t>
  </si>
  <si>
    <t>Тёмно-зелёный</t>
  </si>
  <si>
    <t>Ментоловый</t>
  </si>
  <si>
    <t>Молочный</t>
  </si>
  <si>
    <t>Чёрный, бантик розовый</t>
  </si>
  <si>
    <t>Чёрный, бантик красный</t>
  </si>
  <si>
    <t>Уля-ля "Апельсинчик"</t>
  </si>
  <si>
    <t>Жёлтый, оранжевый, красный</t>
  </si>
  <si>
    <t>Снуд</t>
  </si>
  <si>
    <t>Шиворот-навыворот</t>
  </si>
  <si>
    <t>Красный, оранжевый</t>
  </si>
  <si>
    <t>Серый меланж, бирюзовый</t>
  </si>
  <si>
    <t>Б/р</t>
  </si>
  <si>
    <t>Полосатик "Апельсинчик"</t>
  </si>
  <si>
    <t>Йоу "Бантик"</t>
  </si>
  <si>
    <t>Штаны для девочки</t>
  </si>
  <si>
    <t>Йоу "Кис-Кис"</t>
  </si>
  <si>
    <t>Штаны для мальчика</t>
  </si>
  <si>
    <t>Прогулочные "Тёпленькие"</t>
  </si>
  <si>
    <t>Балбесные</t>
  </si>
  <si>
    <t>Безумный розовый, зелёный, оранжевый</t>
  </si>
  <si>
    <t>Цветик</t>
  </si>
  <si>
    <t>Светло-бирюзовый, тёмно-синий, бирюзовый</t>
  </si>
  <si>
    <t>00-00000444</t>
  </si>
  <si>
    <t>00-00000445</t>
  </si>
  <si>
    <t>00-00000446</t>
  </si>
  <si>
    <t>00-00000447</t>
  </si>
  <si>
    <t>00-00000448</t>
  </si>
  <si>
    <t>00-00000449</t>
  </si>
  <si>
    <t>00-00000450</t>
  </si>
  <si>
    <t>00-00000451</t>
  </si>
  <si>
    <t>Боди с длинным рукавом</t>
  </si>
  <si>
    <t>00-00000453</t>
  </si>
  <si>
    <t>Заряд радости и бодрости</t>
  </si>
  <si>
    <t>00-00000455</t>
  </si>
  <si>
    <t>00-00000454</t>
  </si>
  <si>
    <t>00-00000456</t>
  </si>
  <si>
    <t>00-00000457</t>
  </si>
  <si>
    <t>00-00000458</t>
  </si>
  <si>
    <t>00-00000329</t>
  </si>
  <si>
    <t>00-00000459</t>
  </si>
  <si>
    <t>00-00000460</t>
  </si>
  <si>
    <t>00-00000461</t>
  </si>
  <si>
    <t>00-00000462</t>
  </si>
  <si>
    <t>00-00000463</t>
  </si>
  <si>
    <t>00-00000464</t>
  </si>
  <si>
    <t>00-00000466</t>
  </si>
  <si>
    <t>00-00000404</t>
  </si>
  <si>
    <t>00-00000312</t>
  </si>
  <si>
    <t>00-00000471</t>
  </si>
  <si>
    <t>00-00000470</t>
  </si>
  <si>
    <t>00-00000142</t>
  </si>
  <si>
    <t>00-00000427</t>
  </si>
  <si>
    <t>00-00000341</t>
  </si>
  <si>
    <t>00-00000467</t>
  </si>
  <si>
    <t>00-00000022</t>
  </si>
  <si>
    <t>00-00000426</t>
  </si>
  <si>
    <t>00-00000469</t>
  </si>
  <si>
    <t>00-00000468</t>
  </si>
  <si>
    <t>00-00000011</t>
  </si>
  <si>
    <t>00-00000216</t>
  </si>
  <si>
    <t>00-00000472</t>
  </si>
  <si>
    <t>00-00000473</t>
  </si>
  <si>
    <t>Серый меланж, зелёная надпись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</si>
</sst>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руб.&quot;"/>
    <numFmt numFmtId="165" formatCode="#,##0\ &quot;руб.&quot;"/>
    <numFmt numFmtId="166" formatCode="0.0%"/>
  </numFmts>
  <fonts count="48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name val="Comic Sans MS"/>
      <family val="4"/>
    </font>
    <font>
      <sz val="11"/>
      <color indexed="10"/>
      <name val="Comic Sans MS"/>
      <family val="4"/>
    </font>
    <font>
      <sz val="11"/>
      <color indexed="10"/>
      <name val="Charcoal CY"/>
      <family val="4"/>
      <charset val="204"/>
    </font>
    <font>
      <sz val="10"/>
      <color indexed="10"/>
      <name val="Comic Sans MS"/>
      <family val="4"/>
    </font>
    <font>
      <b/>
      <i/>
      <sz val="10"/>
      <color indexed="10"/>
      <name val="Comic Sans MS"/>
      <family val="4"/>
    </font>
    <font>
      <sz val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  <charset val="204"/>
    </font>
    <font>
      <u/>
      <sz val="11"/>
      <color indexed="39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u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name val="Calibri"/>
      <family val="2"/>
    </font>
    <font>
      <sz val="11"/>
      <color indexed="10"/>
      <name val="Comic Sans MS"/>
      <family val="4"/>
    </font>
    <font>
      <b/>
      <sz val="11"/>
      <color indexed="10"/>
      <name val="Comic Sans MS"/>
      <family val="4"/>
    </font>
    <font>
      <b/>
      <sz val="11"/>
      <color indexed="10"/>
      <name val="Calibri"/>
      <family val="2"/>
    </font>
    <font>
      <sz val="10"/>
      <color indexed="10"/>
      <name val="Comic Sans MS"/>
      <family val="4"/>
    </font>
    <font>
      <sz val="10"/>
      <name val="Calibri"/>
      <family val="2"/>
      <charset val="204"/>
    </font>
    <font>
      <b/>
      <sz val="11"/>
      <name val="Calibri"/>
      <family val="2"/>
    </font>
    <font>
      <i/>
      <sz val="10"/>
      <color indexed="8"/>
      <name val="Calibri"/>
      <family val="2"/>
    </font>
    <font>
      <b/>
      <sz val="14"/>
      <color indexed="53"/>
      <name val="Comic Sans MS"/>
      <family val="4"/>
    </font>
    <font>
      <b/>
      <u/>
      <sz val="14"/>
      <color indexed="8"/>
      <name val="Calibri"/>
      <family val="2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rgb="FF3F3F3F"/>
      <name val="Calibri"/>
      <family val="2"/>
      <charset val="204"/>
      <scheme val="minor"/>
    </font>
    <font>
      <u/>
      <sz val="11"/>
      <color theme="11"/>
      <name val="Calibri"/>
      <family val="2"/>
      <scheme val="minor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charset val="204"/>
    </font>
    <font>
      <b/>
      <sz val="10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A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3"/>
      </left>
      <right/>
      <top style="thin">
        <color auto="1"/>
      </top>
      <bottom style="thin">
        <color indexed="64"/>
      </bottom>
      <diagonal/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32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2" borderId="29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34" fillId="2" borderId="29" applyNumberFormat="0" applyAlignment="0" applyProtection="0"/>
    <xf numFmtId="0" fontId="32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78">
    <xf numFmtId="0" fontId="0" fillId="0" borderId="0" xfId="0"/>
    <xf numFmtId="0" fontId="0" fillId="0" borderId="0" xfId="0" applyAlignment="1">
      <alignment shrinkToFit="1"/>
    </xf>
    <xf numFmtId="0" fontId="15" fillId="0" borderId="0" xfId="0" applyFont="1" applyBorder="1" applyAlignment="1">
      <alignment vertical="center" shrinkToFit="1"/>
    </xf>
    <xf numFmtId="9" fontId="12" fillId="0" borderId="2" xfId="0" applyNumberFormat="1" applyFont="1" applyBorder="1" applyAlignment="1">
      <alignment horizontal="center" vertical="center"/>
    </xf>
    <xf numFmtId="9" fontId="12" fillId="4" borderId="3" xfId="0" applyNumberFormat="1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shrinkToFit="1"/>
    </xf>
    <xf numFmtId="0" fontId="12" fillId="4" borderId="5" xfId="0" applyFont="1" applyFill="1" applyBorder="1" applyAlignment="1">
      <alignment shrinkToFit="1"/>
    </xf>
    <xf numFmtId="0" fontId="12" fillId="4" borderId="6" xfId="0" applyFont="1" applyFill="1" applyBorder="1" applyAlignment="1">
      <alignment shrinkToFit="1"/>
    </xf>
    <xf numFmtId="0" fontId="16" fillId="4" borderId="7" xfId="0" applyFont="1" applyFill="1" applyBorder="1" applyAlignment="1">
      <alignment shrinkToFit="1"/>
    </xf>
    <xf numFmtId="0" fontId="17" fillId="0" borderId="0" xfId="0" applyFont="1"/>
    <xf numFmtId="0" fontId="18" fillId="0" borderId="1" xfId="0" applyFont="1" applyBorder="1" applyAlignment="1">
      <alignment horizontal="center" vertical="center"/>
    </xf>
    <xf numFmtId="9" fontId="18" fillId="0" borderId="8" xfId="0" applyNumberFormat="1" applyFont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/>
      <protection hidden="1"/>
    </xf>
    <xf numFmtId="0" fontId="0" fillId="0" borderId="9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/>
    <xf numFmtId="9" fontId="0" fillId="0" borderId="0" xfId="0" applyNumberFormat="1"/>
    <xf numFmtId="0" fontId="0" fillId="0" borderId="9" xfId="0" applyBorder="1" applyProtection="1">
      <protection hidden="1"/>
    </xf>
    <xf numFmtId="0" fontId="0" fillId="0" borderId="9" xfId="0" applyBorder="1" applyAlignment="1">
      <alignment horizontal="center"/>
    </xf>
    <xf numFmtId="0" fontId="32" fillId="3" borderId="9" xfId="1" applyNumberFormat="1" applyBorder="1" applyAlignment="1" applyProtection="1">
      <alignment horizontal="center" vertical="center"/>
      <protection hidden="1"/>
    </xf>
    <xf numFmtId="165" fontId="32" fillId="3" borderId="9" xfId="1" applyNumberForma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locked="0" hidden="1"/>
    </xf>
    <xf numFmtId="0" fontId="0" fillId="0" borderId="0" xfId="0" applyNumberFormat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5" fontId="0" fillId="0" borderId="0" xfId="0" applyNumberFormat="1" applyAlignment="1" applyProtection="1">
      <alignment horizontal="center" vertical="center"/>
      <protection hidden="1"/>
    </xf>
    <xf numFmtId="0" fontId="17" fillId="0" borderId="9" xfId="0" applyFont="1" applyBorder="1" applyProtection="1">
      <protection hidden="1"/>
    </xf>
    <xf numFmtId="0" fontId="11" fillId="0" borderId="9" xfId="139" applyFont="1" applyFill="1" applyBorder="1" applyAlignment="1" applyProtection="1">
      <alignment horizontal="center"/>
      <protection hidden="1"/>
    </xf>
    <xf numFmtId="0" fontId="0" fillId="4" borderId="12" xfId="0" applyFill="1" applyBorder="1" applyProtection="1"/>
    <xf numFmtId="49" fontId="0" fillId="4" borderId="13" xfId="0" applyNumberFormat="1" applyFill="1" applyBorder="1" applyProtection="1"/>
    <xf numFmtId="0" fontId="0" fillId="4" borderId="13" xfId="0" applyFill="1" applyBorder="1" applyProtection="1"/>
    <xf numFmtId="0" fontId="0" fillId="4" borderId="14" xfId="0" applyFill="1" applyBorder="1" applyProtection="1"/>
    <xf numFmtId="0" fontId="0" fillId="4" borderId="4" xfId="0" applyFill="1" applyBorder="1" applyProtection="1"/>
    <xf numFmtId="0" fontId="14" fillId="4" borderId="0" xfId="0" applyFont="1" applyFill="1" applyBorder="1" applyProtection="1"/>
    <xf numFmtId="49" fontId="0" fillId="4" borderId="0" xfId="0" applyNumberFormat="1" applyFill="1" applyBorder="1" applyProtection="1"/>
    <xf numFmtId="0" fontId="0" fillId="4" borderId="0" xfId="0" applyFill="1" applyBorder="1" applyProtection="1"/>
    <xf numFmtId="0" fontId="0" fillId="4" borderId="5" xfId="0" applyFill="1" applyBorder="1" applyProtection="1"/>
    <xf numFmtId="0" fontId="0" fillId="4" borderId="4" xfId="0" applyFill="1" applyBorder="1"/>
    <xf numFmtId="0" fontId="19" fillId="4" borderId="0" xfId="0" applyFont="1" applyFill="1" applyBorder="1" applyProtection="1"/>
    <xf numFmtId="49" fontId="0" fillId="4" borderId="0" xfId="0" applyNumberFormat="1" applyFill="1" applyBorder="1" applyProtection="1">
      <protection locked="0"/>
    </xf>
    <xf numFmtId="0" fontId="0" fillId="4" borderId="0" xfId="0" applyFill="1" applyBorder="1"/>
    <xf numFmtId="0" fontId="19" fillId="4" borderId="0" xfId="0" applyFont="1" applyFill="1" applyBorder="1"/>
    <xf numFmtId="0" fontId="0" fillId="4" borderId="0" xfId="0" applyFill="1" applyBorder="1" applyProtection="1">
      <protection locked="0"/>
    </xf>
    <xf numFmtId="0" fontId="0" fillId="4" borderId="5" xfId="0" applyFill="1" applyBorder="1"/>
    <xf numFmtId="0" fontId="20" fillId="4" borderId="0" xfId="0" applyFont="1" applyFill="1" applyBorder="1" applyAlignment="1" applyProtection="1">
      <alignment horizontal="right"/>
    </xf>
    <xf numFmtId="49" fontId="0" fillId="4" borderId="9" xfId="0" applyNumberFormat="1" applyFill="1" applyBorder="1" applyAlignment="1" applyProtection="1">
      <alignment horizontal="center"/>
      <protection locked="0"/>
    </xf>
    <xf numFmtId="0" fontId="20" fillId="4" borderId="0" xfId="0" applyFont="1" applyFill="1" applyBorder="1" applyAlignment="1">
      <alignment horizontal="right"/>
    </xf>
    <xf numFmtId="0" fontId="0" fillId="4" borderId="9" xfId="0" applyFill="1" applyBorder="1" applyProtection="1">
      <protection locked="0"/>
    </xf>
    <xf numFmtId="49" fontId="0" fillId="4" borderId="0" xfId="0" applyNumberFormat="1" applyFill="1" applyBorder="1" applyAlignment="1" applyProtection="1">
      <alignment horizontal="center"/>
      <protection locked="0"/>
    </xf>
    <xf numFmtId="0" fontId="0" fillId="4" borderId="0" xfId="0" applyFont="1" applyFill="1" applyBorder="1" applyProtection="1"/>
    <xf numFmtId="0" fontId="20" fillId="4" borderId="0" xfId="0" applyFont="1" applyFill="1" applyBorder="1" applyProtection="1"/>
    <xf numFmtId="49" fontId="0" fillId="4" borderId="9" xfId="0" applyNumberFormat="1" applyFill="1" applyBorder="1" applyProtection="1">
      <protection locked="0"/>
    </xf>
    <xf numFmtId="0" fontId="0" fillId="4" borderId="0" xfId="0" applyFont="1" applyFill="1" applyBorder="1" applyAlignment="1" applyProtection="1">
      <alignment horizontal="right"/>
    </xf>
    <xf numFmtId="0" fontId="15" fillId="4" borderId="0" xfId="0" applyFont="1" applyFill="1" applyBorder="1" applyAlignment="1" applyProtection="1">
      <alignment horizontal="right"/>
    </xf>
    <xf numFmtId="0" fontId="20" fillId="4" borderId="0" xfId="0" applyFont="1" applyFill="1" applyBorder="1" applyAlignment="1">
      <alignment horizontal="center"/>
    </xf>
    <xf numFmtId="0" fontId="0" fillId="4" borderId="7" xfId="0" applyFill="1" applyBorder="1" applyProtection="1"/>
    <xf numFmtId="0" fontId="0" fillId="4" borderId="15" xfId="0" applyFill="1" applyBorder="1" applyProtection="1"/>
    <xf numFmtId="49" fontId="0" fillId="4" borderId="15" xfId="0" applyNumberFormat="1" applyFill="1" applyBorder="1" applyProtection="1"/>
    <xf numFmtId="0" fontId="0" fillId="4" borderId="6" xfId="0" applyFill="1" applyBorder="1" applyProtection="1"/>
    <xf numFmtId="0" fontId="21" fillId="2" borderId="17" xfId="137" applyFont="1" applyBorder="1" applyProtection="1">
      <protection hidden="1"/>
    </xf>
    <xf numFmtId="0" fontId="0" fillId="0" borderId="0" xfId="0" applyFont="1"/>
    <xf numFmtId="0" fontId="22" fillId="0" borderId="9" xfId="0" applyFont="1" applyFill="1" applyBorder="1" applyProtection="1">
      <protection hidden="1"/>
    </xf>
    <xf numFmtId="0" fontId="22" fillId="0" borderId="9" xfId="0" applyFont="1" applyFill="1" applyBorder="1" applyAlignment="1" applyProtection="1">
      <alignment horizontal="center"/>
      <protection hidden="1"/>
    </xf>
    <xf numFmtId="0" fontId="22" fillId="0" borderId="9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/>
    <xf numFmtId="0" fontId="22" fillId="0" borderId="9" xfId="0" applyFont="1" applyBorder="1" applyProtection="1">
      <protection hidden="1"/>
    </xf>
    <xf numFmtId="165" fontId="22" fillId="0" borderId="9" xfId="0" applyNumberFormat="1" applyFont="1" applyBorder="1" applyAlignment="1" applyProtection="1">
      <alignment horizontal="center" vertical="center"/>
      <protection hidden="1"/>
    </xf>
    <xf numFmtId="0" fontId="22" fillId="0" borderId="0" xfId="0" applyFont="1"/>
    <xf numFmtId="0" fontId="22" fillId="0" borderId="9" xfId="139" applyFont="1" applyFill="1" applyBorder="1" applyAlignment="1" applyProtection="1">
      <alignment horizontal="center"/>
      <protection hidden="1"/>
    </xf>
    <xf numFmtId="0" fontId="23" fillId="4" borderId="23" xfId="0" applyFont="1" applyFill="1" applyBorder="1" applyAlignment="1">
      <alignment horizontal="center"/>
    </xf>
    <xf numFmtId="0" fontId="24" fillId="4" borderId="2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24" fillId="4" borderId="25" xfId="0" applyFont="1" applyFill="1" applyBorder="1" applyAlignment="1">
      <alignment horizontal="left"/>
    </xf>
    <xf numFmtId="0" fontId="24" fillId="4" borderId="25" xfId="0" applyFont="1" applyFill="1" applyBorder="1"/>
    <xf numFmtId="0" fontId="26" fillId="4" borderId="4" xfId="0" applyFont="1" applyFill="1" applyBorder="1" applyAlignment="1">
      <alignment shrinkToFit="1"/>
    </xf>
    <xf numFmtId="0" fontId="17" fillId="0" borderId="19" xfId="0" applyFont="1" applyBorder="1" applyProtection="1">
      <protection hidden="1"/>
    </xf>
    <xf numFmtId="0" fontId="0" fillId="0" borderId="0" xfId="0" applyAlignment="1">
      <alignment wrapText="1"/>
    </xf>
    <xf numFmtId="0" fontId="0" fillId="4" borderId="0" xfId="0" applyFill="1" applyBorder="1" applyAlignment="1">
      <alignment wrapText="1"/>
    </xf>
    <xf numFmtId="0" fontId="20" fillId="4" borderId="0" xfId="0" applyFont="1" applyFill="1" applyBorder="1" applyAlignment="1">
      <alignment horizontal="right" wrapText="1"/>
    </xf>
    <xf numFmtId="49" fontId="13" fillId="4" borderId="9" xfId="138" applyNumberFormat="1" applyFill="1" applyBorder="1" applyAlignment="1" applyProtection="1">
      <protection locked="0"/>
    </xf>
    <xf numFmtId="14" fontId="0" fillId="4" borderId="9" xfId="0" applyNumberFormat="1" applyFill="1" applyBorder="1" applyProtection="1">
      <protection locked="0"/>
    </xf>
    <xf numFmtId="0" fontId="0" fillId="0" borderId="0" xfId="0"/>
    <xf numFmtId="0" fontId="11" fillId="0" borderId="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/>
      <protection hidden="1"/>
    </xf>
    <xf numFmtId="0" fontId="11" fillId="0" borderId="16" xfId="139" applyFont="1" applyFill="1" applyBorder="1" applyAlignment="1" applyProtection="1">
      <alignment horizontal="center"/>
      <protection hidden="1"/>
    </xf>
    <xf numFmtId="0" fontId="11" fillId="0" borderId="20" xfId="0" applyFont="1" applyBorder="1" applyAlignment="1" applyProtection="1">
      <alignment horizontal="center"/>
      <protection hidden="1"/>
    </xf>
    <xf numFmtId="0" fontId="0" fillId="0" borderId="0" xfId="0" applyFill="1"/>
    <xf numFmtId="0" fontId="11" fillId="0" borderId="9" xfId="0" applyFont="1" applyFill="1" applyBorder="1" applyProtection="1">
      <protection hidden="1"/>
    </xf>
    <xf numFmtId="0" fontId="17" fillId="0" borderId="9" xfId="0" applyFont="1" applyFill="1" applyBorder="1" applyProtection="1">
      <protection hidden="1"/>
    </xf>
    <xf numFmtId="0" fontId="22" fillId="0" borderId="19" xfId="0" applyFont="1" applyFill="1" applyBorder="1" applyProtection="1">
      <protection hidden="1"/>
    </xf>
    <xf numFmtId="0" fontId="11" fillId="0" borderId="9" xfId="0" applyFont="1" applyBorder="1" applyProtection="1">
      <protection hidden="1"/>
    </xf>
    <xf numFmtId="0" fontId="11" fillId="0" borderId="20" xfId="0" applyFont="1" applyFill="1" applyBorder="1" applyAlignment="1" applyProtection="1">
      <alignment horizontal="center"/>
      <protection hidden="1"/>
    </xf>
    <xf numFmtId="0" fontId="11" fillId="0" borderId="19" xfId="0" applyFont="1" applyBorder="1" applyProtection="1">
      <protection hidden="1"/>
    </xf>
    <xf numFmtId="0" fontId="0" fillId="9" borderId="0" xfId="0" applyFill="1" applyAlignment="1">
      <alignment wrapText="1"/>
    </xf>
    <xf numFmtId="0" fontId="25" fillId="2" borderId="9" xfId="137" applyFont="1" applyBorder="1" applyProtection="1">
      <protection hidden="1"/>
    </xf>
    <xf numFmtId="0" fontId="22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0" fillId="0" borderId="0" xfId="0" applyFill="1" applyAlignment="1">
      <alignment shrinkToFit="1"/>
    </xf>
    <xf numFmtId="166" fontId="0" fillId="0" borderId="0" xfId="0" applyNumberFormat="1" applyFill="1"/>
    <xf numFmtId="165" fontId="38" fillId="0" borderId="16" xfId="0" applyNumberFormat="1" applyFont="1" applyFill="1" applyBorder="1" applyAlignment="1" applyProtection="1">
      <alignment horizontal="center"/>
      <protection hidden="1"/>
    </xf>
    <xf numFmtId="0" fontId="0" fillId="0" borderId="20" xfId="0" applyFont="1" applyFill="1" applyBorder="1" applyAlignment="1" applyProtection="1">
      <alignment horizontal="center"/>
      <protection hidden="1"/>
    </xf>
    <xf numFmtId="0" fontId="0" fillId="0" borderId="0" xfId="0" applyNumberFormat="1"/>
    <xf numFmtId="165" fontId="22" fillId="0" borderId="16" xfId="0" applyNumberFormat="1" applyFont="1" applyFill="1" applyBorder="1" applyAlignment="1" applyProtection="1">
      <alignment horizontal="center"/>
      <protection hidden="1"/>
    </xf>
    <xf numFmtId="0" fontId="38" fillId="0" borderId="0" xfId="0" applyFont="1"/>
    <xf numFmtId="0" fontId="39" fillId="3" borderId="9" xfId="1" applyNumberFormat="1" applyFont="1" applyBorder="1" applyAlignment="1" applyProtection="1">
      <alignment horizontal="center" vertical="center"/>
      <protection hidden="1"/>
    </xf>
    <xf numFmtId="165" fontId="39" fillId="3" borderId="9" xfId="1" applyNumberFormat="1" applyFont="1" applyBorder="1" applyAlignment="1" applyProtection="1">
      <alignment horizontal="center" vertical="center"/>
      <protection hidden="1"/>
    </xf>
    <xf numFmtId="165" fontId="40" fillId="0" borderId="9" xfId="0" applyNumberFormat="1" applyFont="1" applyBorder="1" applyAlignment="1" applyProtection="1">
      <alignment horizontal="center" vertical="center"/>
      <protection hidden="1"/>
    </xf>
    <xf numFmtId="0" fontId="40" fillId="0" borderId="9" xfId="0" applyFont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center" vertical="center"/>
      <protection hidden="1"/>
    </xf>
    <xf numFmtId="165" fontId="38" fillId="0" borderId="0" xfId="0" applyNumberFormat="1" applyFont="1"/>
    <xf numFmtId="0" fontId="22" fillId="0" borderId="18" xfId="0" applyFont="1" applyFill="1" applyBorder="1" applyProtection="1">
      <protection hidden="1"/>
    </xf>
    <xf numFmtId="0" fontId="22" fillId="0" borderId="18" xfId="139" applyFont="1" applyFill="1" applyBorder="1" applyAlignment="1" applyProtection="1">
      <alignment horizontal="center"/>
      <protection hidden="1"/>
    </xf>
    <xf numFmtId="0" fontId="0" fillId="0" borderId="0" xfId="0" applyBorder="1"/>
    <xf numFmtId="0" fontId="41" fillId="0" borderId="10" xfId="0" applyFont="1" applyBorder="1" applyAlignment="1" applyProtection="1">
      <alignment horizontal="center" vertical="center"/>
      <protection hidden="1"/>
    </xf>
    <xf numFmtId="165" fontId="41" fillId="0" borderId="9" xfId="0" applyNumberFormat="1" applyFont="1" applyBorder="1" applyAlignment="1" applyProtection="1">
      <alignment horizontal="center" vertical="center"/>
      <protection hidden="1"/>
    </xf>
    <xf numFmtId="0" fontId="22" fillId="8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9" xfId="0" applyNumberFormat="1" applyFont="1" applyBorder="1" applyAlignment="1" applyProtection="1">
      <alignment horizontal="center" vertical="center"/>
      <protection locked="0"/>
    </xf>
    <xf numFmtId="0" fontId="22" fillId="8" borderId="31" xfId="0" applyNumberFormat="1" applyFont="1" applyFill="1" applyBorder="1" applyAlignment="1" applyProtection="1">
      <alignment horizontal="center" vertical="center"/>
      <protection locked="0"/>
    </xf>
    <xf numFmtId="0" fontId="22" fillId="0" borderId="9" xfId="0" applyNumberFormat="1" applyFont="1" applyFill="1" applyBorder="1" applyAlignment="1" applyProtection="1">
      <alignment horizontal="center" vertical="center"/>
      <protection locked="0"/>
    </xf>
    <xf numFmtId="0" fontId="22" fillId="8" borderId="11" xfId="0" applyNumberFormat="1" applyFont="1" applyFill="1" applyBorder="1" applyAlignment="1" applyProtection="1">
      <alignment horizontal="center"/>
      <protection locked="0"/>
    </xf>
    <xf numFmtId="0" fontId="22" fillId="8" borderId="31" xfId="0" applyNumberFormat="1" applyFont="1" applyFill="1" applyBorder="1" applyAlignment="1" applyProtection="1">
      <alignment horizontal="center"/>
      <protection locked="0"/>
    </xf>
    <xf numFmtId="0" fontId="22" fillId="8" borderId="33" xfId="0" applyNumberFormat="1" applyFont="1" applyFill="1" applyBorder="1" applyAlignment="1" applyProtection="1">
      <alignment horizontal="center"/>
      <protection locked="0"/>
    </xf>
    <xf numFmtId="0" fontId="22" fillId="4" borderId="9" xfId="0" applyNumberFormat="1" applyFont="1" applyFill="1" applyBorder="1" applyAlignment="1" applyProtection="1">
      <alignment horizontal="center" vertical="center"/>
      <protection locked="0"/>
    </xf>
    <xf numFmtId="0" fontId="22" fillId="8" borderId="32" xfId="0" applyNumberFormat="1" applyFont="1" applyFill="1" applyBorder="1" applyAlignment="1" applyProtection="1">
      <alignment horizontal="center" vertical="center"/>
      <protection locked="0"/>
    </xf>
    <xf numFmtId="0" fontId="22" fillId="0" borderId="19" xfId="0" applyNumberFormat="1" applyFont="1" applyFill="1" applyBorder="1" applyAlignment="1" applyProtection="1">
      <alignment horizontal="center" vertical="center"/>
      <protection locked="0"/>
    </xf>
    <xf numFmtId="0" fontId="22" fillId="8" borderId="30" xfId="0" applyNumberFormat="1" applyFont="1" applyFill="1" applyBorder="1" applyAlignment="1" applyProtection="1">
      <alignment horizontal="center" vertical="center"/>
      <protection locked="0"/>
    </xf>
    <xf numFmtId="0" fontId="22" fillId="8" borderId="11" xfId="139" applyNumberFormat="1" applyFont="1" applyFill="1" applyBorder="1" applyAlignment="1" applyProtection="1">
      <alignment horizontal="center"/>
      <protection locked="0"/>
    </xf>
    <xf numFmtId="0" fontId="22" fillId="0" borderId="9" xfId="139" applyFont="1" applyFill="1" applyBorder="1" applyAlignment="1" applyProtection="1">
      <alignment horizontal="center" vertical="center"/>
      <protection locked="0"/>
    </xf>
    <xf numFmtId="0" fontId="12" fillId="3" borderId="9" xfId="1" applyFont="1" applyBorder="1" applyAlignment="1" applyProtection="1">
      <alignment horizontal="center" vertical="center"/>
      <protection hidden="1"/>
    </xf>
    <xf numFmtId="165" fontId="27" fillId="3" borderId="9" xfId="1" applyNumberFormat="1" applyFont="1" applyBorder="1" applyAlignment="1" applyProtection="1">
      <alignment horizontal="center" vertical="center"/>
      <protection hidden="1"/>
    </xf>
    <xf numFmtId="0" fontId="27" fillId="3" borderId="9" xfId="1" applyNumberFormat="1" applyFont="1" applyBorder="1" applyAlignment="1" applyProtection="1">
      <alignment horizontal="center" vertical="center"/>
      <protection hidden="1"/>
    </xf>
    <xf numFmtId="0" fontId="12" fillId="3" borderId="9" xfId="1" applyNumberFormat="1" applyFont="1" applyBorder="1" applyAlignment="1" applyProtection="1">
      <alignment horizontal="center" vertical="center"/>
      <protection hidden="1"/>
    </xf>
    <xf numFmtId="0" fontId="12" fillId="3" borderId="18" xfId="1" applyNumberFormat="1" applyFont="1" applyBorder="1" applyAlignment="1" applyProtection="1">
      <alignment horizontal="center" vertical="center"/>
      <protection hidden="1"/>
    </xf>
    <xf numFmtId="0" fontId="32" fillId="3" borderId="9" xfId="1" applyBorder="1" applyAlignment="1" applyProtection="1">
      <alignment horizontal="center" vertical="center"/>
      <protection hidden="1"/>
    </xf>
    <xf numFmtId="0" fontId="1" fillId="3" borderId="9" xfId="1" applyFont="1" applyBorder="1" applyAlignment="1" applyProtection="1">
      <alignment horizontal="center" vertical="center"/>
      <protection hidden="1"/>
    </xf>
    <xf numFmtId="0" fontId="32" fillId="3" borderId="18" xfId="1" applyNumberFormat="1" applyBorder="1" applyAlignment="1" applyProtection="1">
      <alignment horizontal="center" vertical="center"/>
      <protection hidden="1"/>
    </xf>
    <xf numFmtId="0" fontId="1" fillId="3" borderId="9" xfId="1" applyNumberFormat="1" applyFont="1" applyBorder="1" applyAlignment="1" applyProtection="1">
      <alignment horizontal="center" vertical="center"/>
      <protection hidden="1"/>
    </xf>
    <xf numFmtId="0" fontId="11" fillId="0" borderId="20" xfId="0" applyFont="1" applyFill="1" applyBorder="1" applyAlignment="1" applyProtection="1">
      <alignment horizontal="center" vertical="center"/>
      <protection hidden="1"/>
    </xf>
    <xf numFmtId="0" fontId="2" fillId="3" borderId="9" xfId="1" applyNumberFormat="1" applyFont="1" applyBorder="1" applyAlignment="1" applyProtection="1">
      <alignment horizontal="center" vertical="center"/>
      <protection hidden="1"/>
    </xf>
    <xf numFmtId="165" fontId="38" fillId="0" borderId="9" xfId="0" applyNumberFormat="1" applyFont="1" applyFill="1" applyBorder="1" applyAlignment="1" applyProtection="1">
      <alignment horizontal="center"/>
      <protection hidden="1"/>
    </xf>
    <xf numFmtId="165" fontId="27" fillId="5" borderId="9" xfId="1" applyNumberFormat="1" applyFont="1" applyFill="1" applyBorder="1" applyAlignment="1" applyProtection="1">
      <alignment horizontal="center" vertical="center"/>
      <protection hidden="1"/>
    </xf>
    <xf numFmtId="165" fontId="22" fillId="0" borderId="0" xfId="0" applyNumberFormat="1" applyFont="1" applyFill="1"/>
    <xf numFmtId="0" fontId="28" fillId="4" borderId="22" xfId="137" applyFont="1" applyFill="1" applyBorder="1" applyAlignment="1" applyProtection="1">
      <alignment horizontal="center"/>
      <protection hidden="1"/>
    </xf>
    <xf numFmtId="0" fontId="28" fillId="4" borderId="10" xfId="137" applyFont="1" applyFill="1" applyBorder="1" applyAlignment="1" applyProtection="1">
      <alignment horizontal="center"/>
      <protection hidden="1"/>
    </xf>
    <xf numFmtId="0" fontId="22" fillId="0" borderId="20" xfId="0" applyFont="1" applyFill="1" applyBorder="1" applyAlignment="1" applyProtection="1">
      <alignment horizontal="center"/>
      <protection hidden="1"/>
    </xf>
    <xf numFmtId="0" fontId="28" fillId="4" borderId="9" xfId="137" applyFont="1" applyFill="1" applyBorder="1" applyAlignment="1" applyProtection="1">
      <alignment horizontal="center"/>
      <protection hidden="1"/>
    </xf>
    <xf numFmtId="165" fontId="42" fillId="2" borderId="17" xfId="137" applyNumberFormat="1" applyFont="1" applyBorder="1" applyAlignment="1" applyProtection="1">
      <alignment horizontal="center" vertical="center"/>
      <protection hidden="1"/>
    </xf>
    <xf numFmtId="165" fontId="41" fillId="0" borderId="16" xfId="0" applyNumberFormat="1" applyFont="1" applyFill="1" applyBorder="1" applyAlignment="1" applyProtection="1">
      <alignment horizontal="center"/>
      <protection hidden="1"/>
    </xf>
    <xf numFmtId="0" fontId="17" fillId="0" borderId="19" xfId="0" applyFont="1" applyFill="1" applyBorder="1" applyProtection="1">
      <protection hidden="1"/>
    </xf>
    <xf numFmtId="0" fontId="17" fillId="0" borderId="20" xfId="0" applyFont="1" applyFill="1" applyBorder="1" applyAlignment="1" applyProtection="1">
      <alignment horizontal="center"/>
      <protection hidden="1"/>
    </xf>
    <xf numFmtId="0" fontId="0" fillId="0" borderId="9" xfId="0" applyFill="1" applyBorder="1" applyProtection="1">
      <protection hidden="1"/>
    </xf>
    <xf numFmtId="0" fontId="11" fillId="0" borderId="19" xfId="0" applyFont="1" applyFill="1" applyBorder="1" applyProtection="1">
      <protection hidden="1"/>
    </xf>
    <xf numFmtId="165" fontId="22" fillId="0" borderId="39" xfId="0" applyNumberFormat="1" applyFont="1" applyFill="1" applyBorder="1" applyAlignment="1" applyProtection="1">
      <alignment horizontal="center"/>
      <protection hidden="1"/>
    </xf>
    <xf numFmtId="165" fontId="22" fillId="0" borderId="9" xfId="0" applyNumberFormat="1" applyFont="1" applyFill="1" applyBorder="1" applyAlignment="1" applyProtection="1">
      <alignment horizontal="center" vertical="center"/>
      <protection hidden="1"/>
    </xf>
    <xf numFmtId="0" fontId="40" fillId="0" borderId="9" xfId="0" applyFont="1" applyFill="1" applyBorder="1" applyProtection="1"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16" xfId="0" applyBorder="1" applyProtection="1">
      <protection hidden="1"/>
    </xf>
    <xf numFmtId="0" fontId="0" fillId="0" borderId="22" xfId="0" applyBorder="1" applyProtection="1">
      <protection hidden="1"/>
    </xf>
    <xf numFmtId="0" fontId="43" fillId="0" borderId="9" xfId="0" applyFont="1" applyBorder="1" applyAlignment="1" applyProtection="1">
      <alignment horizontal="center"/>
      <protection hidden="1"/>
    </xf>
    <xf numFmtId="0" fontId="22" fillId="8" borderId="33" xfId="0" applyNumberFormat="1" applyFont="1" applyFill="1" applyBorder="1" applyAlignment="1" applyProtection="1">
      <alignment horizontal="center" vertical="center"/>
      <protection locked="0"/>
    </xf>
    <xf numFmtId="0" fontId="22" fillId="4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9" xfId="0" applyFont="1" applyFill="1" applyBorder="1" applyAlignment="1" applyProtection="1">
      <alignment horizontal="center" vertical="center"/>
      <protection locked="0"/>
    </xf>
    <xf numFmtId="0" fontId="22" fillId="0" borderId="18" xfId="139" applyFont="1" applyFill="1" applyBorder="1" applyAlignment="1" applyProtection="1">
      <alignment horizontal="center" vertical="center"/>
      <protection locked="0"/>
    </xf>
    <xf numFmtId="0" fontId="41" fillId="0" borderId="16" xfId="0" applyNumberFormat="1" applyFont="1" applyFill="1" applyBorder="1" applyAlignment="1" applyProtection="1">
      <alignment horizontal="center"/>
      <protection locked="0"/>
    </xf>
    <xf numFmtId="0" fontId="44" fillId="8" borderId="11" xfId="0" applyNumberFormat="1" applyFont="1" applyFill="1" applyBorder="1" applyAlignment="1" applyProtection="1">
      <alignment horizontal="center" vertical="center"/>
      <protection hidden="1"/>
    </xf>
    <xf numFmtId="0" fontId="41" fillId="0" borderId="9" xfId="0" applyNumberFormat="1" applyFont="1" applyFill="1" applyBorder="1" applyAlignment="1" applyProtection="1">
      <alignment horizontal="center"/>
      <protection locked="0"/>
    </xf>
    <xf numFmtId="0" fontId="45" fillId="8" borderId="11" xfId="0" applyNumberFormat="1" applyFont="1" applyFill="1" applyBorder="1" applyAlignment="1" applyProtection="1">
      <alignment horizontal="center" vertical="center"/>
      <protection locked="0"/>
    </xf>
    <xf numFmtId="0" fontId="45" fillId="0" borderId="9" xfId="0" applyNumberFormat="1" applyFont="1" applyFill="1" applyBorder="1" applyAlignment="1" applyProtection="1">
      <alignment horizontal="center" vertical="center"/>
      <protection locked="0"/>
    </xf>
    <xf numFmtId="0" fontId="45" fillId="8" borderId="30" xfId="0" applyNumberFormat="1" applyFont="1" applyFill="1" applyBorder="1" applyAlignment="1" applyProtection="1">
      <alignment horizontal="center" vertical="center"/>
      <protection locked="0"/>
    </xf>
    <xf numFmtId="0" fontId="45" fillId="8" borderId="33" xfId="0" applyNumberFormat="1" applyFont="1" applyFill="1" applyBorder="1" applyAlignment="1" applyProtection="1">
      <alignment horizontal="center" vertical="center"/>
      <protection locked="0"/>
    </xf>
    <xf numFmtId="0" fontId="45" fillId="0" borderId="9" xfId="0" applyNumberFormat="1" applyFont="1" applyBorder="1" applyAlignment="1" applyProtection="1">
      <alignment horizontal="center" vertical="center"/>
      <protection locked="0"/>
    </xf>
    <xf numFmtId="0" fontId="45" fillId="0" borderId="18" xfId="0" applyNumberFormat="1" applyFont="1" applyFill="1" applyBorder="1" applyAlignment="1" applyProtection="1">
      <alignment horizontal="center" vertical="center"/>
      <protection locked="0"/>
    </xf>
    <xf numFmtId="0" fontId="45" fillId="8" borderId="37" xfId="0" applyNumberFormat="1" applyFont="1" applyFill="1" applyBorder="1" applyAlignment="1" applyProtection="1">
      <alignment horizontal="center" vertical="center"/>
      <protection locked="0"/>
    </xf>
    <xf numFmtId="0" fontId="45" fillId="8" borderId="31" xfId="0" applyNumberFormat="1" applyFont="1" applyFill="1" applyBorder="1" applyAlignment="1" applyProtection="1">
      <alignment horizontal="center" vertical="center"/>
      <protection locked="0"/>
    </xf>
    <xf numFmtId="0" fontId="45" fillId="8" borderId="32" xfId="0" applyNumberFormat="1" applyFont="1" applyFill="1" applyBorder="1" applyAlignment="1" applyProtection="1">
      <alignment horizontal="center" vertical="center"/>
      <protection locked="0"/>
    </xf>
    <xf numFmtId="0" fontId="45" fillId="0" borderId="16" xfId="0" applyNumberFormat="1" applyFont="1" applyFill="1" applyBorder="1" applyAlignment="1" applyProtection="1">
      <alignment horizontal="center" vertical="center"/>
      <protection locked="0"/>
    </xf>
    <xf numFmtId="0" fontId="45" fillId="8" borderId="34" xfId="0" applyNumberFormat="1" applyFont="1" applyFill="1" applyBorder="1" applyAlignment="1" applyProtection="1">
      <alignment horizontal="center" vertical="center"/>
      <protection locked="0"/>
    </xf>
    <xf numFmtId="0" fontId="45" fillId="8" borderId="35" xfId="0" applyNumberFormat="1" applyFont="1" applyFill="1" applyBorder="1" applyAlignment="1" applyProtection="1">
      <alignment horizontal="center" vertical="center"/>
      <protection locked="0"/>
    </xf>
    <xf numFmtId="0" fontId="45" fillId="0" borderId="19" xfId="0" applyNumberFormat="1" applyFont="1" applyFill="1" applyBorder="1" applyAlignment="1" applyProtection="1">
      <alignment horizontal="center" vertical="center"/>
      <protection locked="0"/>
    </xf>
    <xf numFmtId="0" fontId="45" fillId="4" borderId="9" xfId="0" applyNumberFormat="1" applyFont="1" applyFill="1" applyBorder="1" applyAlignment="1" applyProtection="1">
      <alignment horizontal="center" vertical="center"/>
      <protection locked="0"/>
    </xf>
    <xf numFmtId="0" fontId="45" fillId="0" borderId="16" xfId="0" applyNumberFormat="1" applyFont="1" applyBorder="1" applyAlignment="1" applyProtection="1">
      <alignment horizontal="center" vertical="center"/>
      <protection locked="0"/>
    </xf>
    <xf numFmtId="0" fontId="45" fillId="0" borderId="38" xfId="0" applyNumberFormat="1" applyFont="1" applyFill="1" applyBorder="1" applyAlignment="1" applyProtection="1">
      <alignment horizontal="center" vertical="center"/>
      <protection locked="0"/>
    </xf>
    <xf numFmtId="0" fontId="45" fillId="0" borderId="21" xfId="0" applyNumberFormat="1" applyFont="1" applyFill="1" applyBorder="1" applyAlignment="1" applyProtection="1">
      <alignment horizontal="center" vertical="center"/>
      <protection locked="0"/>
    </xf>
    <xf numFmtId="0" fontId="45" fillId="4" borderId="18" xfId="0" applyNumberFormat="1" applyFont="1" applyFill="1" applyBorder="1" applyAlignment="1" applyProtection="1">
      <alignment horizontal="center" vertical="center"/>
      <protection locked="0"/>
    </xf>
    <xf numFmtId="0" fontId="45" fillId="8" borderId="36" xfId="0" applyNumberFormat="1" applyFont="1" applyFill="1" applyBorder="1" applyAlignment="1" applyProtection="1">
      <alignment horizontal="center" vertical="center"/>
      <protection locked="0"/>
    </xf>
    <xf numFmtId="0" fontId="28" fillId="8" borderId="11" xfId="0" applyNumberFormat="1" applyFont="1" applyFill="1" applyBorder="1" applyAlignment="1" applyProtection="1">
      <alignment horizontal="center" vertical="center"/>
      <protection locked="0"/>
    </xf>
    <xf numFmtId="0" fontId="28" fillId="8" borderId="31" xfId="0" applyNumberFormat="1" applyFont="1" applyFill="1" applyBorder="1" applyAlignment="1" applyProtection="1">
      <alignment horizontal="center" vertical="center"/>
      <protection locked="0"/>
    </xf>
    <xf numFmtId="0" fontId="22" fillId="8" borderId="11" xfId="139" applyFont="1" applyFill="1" applyBorder="1" applyAlignment="1" applyProtection="1">
      <alignment horizontal="center" vertical="center"/>
      <protection locked="0"/>
    </xf>
    <xf numFmtId="0" fontId="28" fillId="0" borderId="9" xfId="139" applyNumberFormat="1" applyFont="1" applyFill="1" applyBorder="1" applyAlignment="1" applyProtection="1">
      <alignment horizontal="center" vertical="center"/>
      <protection locked="0"/>
    </xf>
    <xf numFmtId="0" fontId="28" fillId="8" borderId="30" xfId="0" applyNumberFormat="1" applyFont="1" applyFill="1" applyBorder="1" applyAlignment="1" applyProtection="1">
      <alignment horizontal="center" vertical="center"/>
      <protection locked="0"/>
    </xf>
    <xf numFmtId="0" fontId="45" fillId="0" borderId="9" xfId="0" applyFont="1" applyFill="1" applyBorder="1" applyAlignment="1" applyProtection="1">
      <alignment horizontal="center" vertical="center"/>
      <protection locked="0"/>
    </xf>
    <xf numFmtId="0" fontId="22" fillId="7" borderId="9" xfId="139" applyFont="1" applyFill="1" applyBorder="1" applyAlignment="1" applyProtection="1">
      <alignment horizontal="center" vertical="center"/>
      <protection locked="0"/>
    </xf>
    <xf numFmtId="0" fontId="22" fillId="0" borderId="19" xfId="139" applyFont="1" applyFill="1" applyBorder="1" applyAlignment="1" applyProtection="1">
      <alignment horizontal="center" vertical="center"/>
      <protection locked="0"/>
    </xf>
    <xf numFmtId="0" fontId="22" fillId="4" borderId="19" xfId="139" applyFont="1" applyFill="1" applyBorder="1" applyAlignment="1" applyProtection="1">
      <alignment horizontal="center" vertical="center"/>
      <protection locked="0"/>
    </xf>
    <xf numFmtId="0" fontId="41" fillId="0" borderId="22" xfId="0" applyNumberFormat="1" applyFont="1" applyFill="1" applyBorder="1" applyAlignment="1" applyProtection="1">
      <alignment horizontal="center"/>
      <protection locked="0"/>
    </xf>
    <xf numFmtId="0" fontId="45" fillId="0" borderId="18" xfId="0" applyNumberFormat="1" applyFont="1" applyBorder="1" applyAlignment="1" applyProtection="1">
      <alignment horizontal="center" vertical="center"/>
      <protection locked="0"/>
    </xf>
    <xf numFmtId="0" fontId="0" fillId="10" borderId="18" xfId="0" applyFont="1" applyFill="1" applyBorder="1" applyAlignment="1" applyProtection="1">
      <alignment horizontal="center"/>
      <protection hidden="1"/>
    </xf>
    <xf numFmtId="165" fontId="46" fillId="0" borderId="16" xfId="0" applyNumberFormat="1" applyFont="1" applyFill="1" applyBorder="1" applyAlignment="1" applyProtection="1">
      <alignment horizontal="center"/>
      <protection hidden="1"/>
    </xf>
    <xf numFmtId="0" fontId="45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11" borderId="0" xfId="0" applyFill="1"/>
    <xf numFmtId="0" fontId="0" fillId="0" borderId="0" xfId="0" quotePrefix="1" applyAlignment="1" applyProtection="1">
      <alignment horizontal="center" vertical="center"/>
      <protection locked="0" hidden="1"/>
    </xf>
    <xf numFmtId="0" fontId="0" fillId="0" borderId="0" xfId="0" quotePrefix="1" applyNumberFormat="1" applyAlignment="1" applyProtection="1">
      <alignment horizontal="center" vertical="center"/>
      <protection locked="0" hidden="1"/>
    </xf>
    <xf numFmtId="0" fontId="22" fillId="0" borderId="0" xfId="0" quotePrefix="1" applyNumberFormat="1" applyFont="1"/>
    <xf numFmtId="0" fontId="0" fillId="0" borderId="0" xfId="0" quotePrefix="1" applyNumberFormat="1"/>
    <xf numFmtId="0" fontId="45" fillId="4" borderId="16" xfId="0" applyNumberFormat="1" applyFont="1" applyFill="1" applyBorder="1" applyAlignment="1" applyProtection="1">
      <alignment horizontal="center" vertical="center"/>
      <protection locked="0"/>
    </xf>
    <xf numFmtId="0" fontId="0" fillId="8" borderId="11" xfId="0" applyNumberFormat="1" applyFont="1" applyFill="1" applyBorder="1" applyAlignment="1" applyProtection="1">
      <alignment horizontal="center" vertical="center"/>
      <protection locked="0"/>
    </xf>
    <xf numFmtId="0" fontId="0" fillId="8" borderId="33" xfId="0" applyNumberFormat="1" applyFont="1" applyFill="1" applyBorder="1" applyAlignment="1" applyProtection="1">
      <alignment horizontal="center" vertical="center"/>
      <protection locked="0"/>
    </xf>
    <xf numFmtId="0" fontId="0" fillId="4" borderId="9" xfId="0" applyNumberFormat="1" applyFill="1" applyBorder="1" applyAlignment="1" applyProtection="1">
      <alignment horizontal="center" vertical="center"/>
      <protection locked="0"/>
    </xf>
    <xf numFmtId="0" fontId="0" fillId="8" borderId="37" xfId="0" applyNumberFormat="1" applyFont="1" applyFill="1" applyBorder="1" applyAlignment="1" applyProtection="1">
      <alignment horizontal="center" vertical="center"/>
      <protection locked="0"/>
    </xf>
    <xf numFmtId="0" fontId="0" fillId="8" borderId="30" xfId="0" applyNumberFormat="1" applyFont="1" applyFill="1" applyBorder="1" applyAlignment="1" applyProtection="1">
      <alignment horizontal="center" vertical="center"/>
      <protection locked="0"/>
    </xf>
    <xf numFmtId="0" fontId="0" fillId="4" borderId="16" xfId="0" applyNumberFormat="1" applyFill="1" applyBorder="1" applyAlignment="1" applyProtection="1">
      <alignment horizontal="center" vertical="center"/>
      <protection locked="0"/>
    </xf>
    <xf numFmtId="0" fontId="0" fillId="4" borderId="19" xfId="0" applyNumberFormat="1" applyFill="1" applyBorder="1" applyAlignment="1" applyProtection="1">
      <alignment horizontal="center" vertical="center"/>
      <protection locked="0"/>
    </xf>
    <xf numFmtId="165" fontId="47" fillId="0" borderId="9" xfId="139" applyNumberFormat="1" applyFont="1" applyFill="1" applyBorder="1" applyAlignment="1" applyProtection="1">
      <alignment horizontal="center"/>
      <protection hidden="1"/>
    </xf>
    <xf numFmtId="0" fontId="0" fillId="0" borderId="16" xfId="0" applyFont="1" applyFill="1" applyBorder="1" applyAlignment="1" applyProtection="1">
      <alignment horizontal="center"/>
      <protection hidden="1"/>
    </xf>
    <xf numFmtId="165" fontId="46" fillId="0" borderId="9" xfId="0" applyNumberFormat="1" applyFont="1" applyFill="1" applyBorder="1" applyAlignment="1" applyProtection="1">
      <alignment horizontal="center"/>
      <protection hidden="1"/>
    </xf>
    <xf numFmtId="165" fontId="46" fillId="0" borderId="16" xfId="0" applyNumberFormat="1" applyFont="1" applyFill="1" applyBorder="1" applyAlignment="1" applyProtection="1">
      <alignment horizontal="center" vertical="center"/>
      <protection hidden="1"/>
    </xf>
    <xf numFmtId="165" fontId="28" fillId="0" borderId="40" xfId="137" applyNumberFormat="1" applyFont="1" applyFill="1" applyBorder="1" applyProtection="1">
      <protection hidden="1"/>
    </xf>
    <xf numFmtId="0" fontId="45" fillId="8" borderId="9" xfId="0" applyNumberFormat="1" applyFont="1" applyFill="1" applyBorder="1" applyAlignment="1" applyProtection="1">
      <alignment horizontal="center" vertical="center"/>
      <protection locked="0"/>
    </xf>
    <xf numFmtId="0" fontId="45" fillId="8" borderId="41" xfId="0" applyNumberFormat="1" applyFont="1" applyFill="1" applyBorder="1" applyAlignment="1" applyProtection="1">
      <alignment horizontal="center" vertical="center"/>
      <protection locked="0"/>
    </xf>
    <xf numFmtId="0" fontId="45" fillId="0" borderId="39" xfId="0" applyNumberFormat="1" applyFont="1" applyBorder="1" applyAlignment="1" applyProtection="1">
      <alignment horizontal="center" vertical="center"/>
      <protection locked="0"/>
    </xf>
    <xf numFmtId="0" fontId="22" fillId="0" borderId="39" xfId="0" applyNumberFormat="1" applyFont="1" applyFill="1" applyBorder="1" applyAlignment="1" applyProtection="1">
      <alignment horizontal="center" vertical="center"/>
      <protection locked="0"/>
    </xf>
    <xf numFmtId="165" fontId="22" fillId="0" borderId="16" xfId="0" applyNumberFormat="1" applyFont="1" applyFill="1" applyBorder="1" applyAlignment="1" applyProtection="1">
      <alignment horizontal="center" vertical="center"/>
      <protection hidden="1"/>
    </xf>
    <xf numFmtId="165" fontId="47" fillId="0" borderId="16" xfId="139" applyNumberFormat="1" applyFont="1" applyFill="1" applyBorder="1" applyAlignment="1" applyProtection="1">
      <alignment horizontal="center"/>
      <protection hidden="1"/>
    </xf>
    <xf numFmtId="0" fontId="22" fillId="0" borderId="0" xfId="139" applyFont="1" applyFill="1" applyBorder="1" applyAlignment="1" applyProtection="1">
      <alignment horizontal="center"/>
      <protection hidden="1"/>
    </xf>
    <xf numFmtId="165" fontId="22" fillId="0" borderId="22" xfId="0" applyNumberFormat="1" applyFont="1" applyFill="1" applyBorder="1" applyAlignment="1" applyProtection="1">
      <alignment horizontal="center"/>
      <protection hidden="1"/>
    </xf>
    <xf numFmtId="0" fontId="22" fillId="0" borderId="22" xfId="139" applyFont="1" applyFill="1" applyBorder="1" applyAlignment="1" applyProtection="1">
      <alignment horizontal="center" vertical="center"/>
      <protection locked="0"/>
    </xf>
    <xf numFmtId="0" fontId="21" fillId="0" borderId="42" xfId="137" applyFont="1" applyFill="1" applyBorder="1" applyProtection="1">
      <protection hidden="1"/>
    </xf>
    <xf numFmtId="0" fontId="22" fillId="0" borderId="10" xfId="139" applyFont="1" applyFill="1" applyBorder="1" applyAlignment="1" applyProtection="1">
      <alignment horizontal="center"/>
      <protection hidden="1"/>
    </xf>
    <xf numFmtId="0" fontId="21" fillId="2" borderId="26" xfId="137" applyFont="1" applyBorder="1" applyProtection="1">
      <protection hidden="1"/>
    </xf>
    <xf numFmtId="0" fontId="21" fillId="2" borderId="9" xfId="137" applyFont="1" applyBorder="1" applyProtection="1">
      <protection hidden="1"/>
    </xf>
    <xf numFmtId="0" fontId="21" fillId="2" borderId="22" xfId="137" applyFont="1" applyBorder="1" applyAlignment="1" applyProtection="1">
      <alignment horizontal="center" vertical="center"/>
      <protection hidden="1"/>
    </xf>
    <xf numFmtId="0" fontId="11" fillId="0" borderId="18" xfId="139" applyFont="1" applyFill="1" applyBorder="1" applyAlignment="1" applyProtection="1">
      <alignment horizontal="center"/>
      <protection hidden="1"/>
    </xf>
    <xf numFmtId="0" fontId="28" fillId="8" borderId="34" xfId="0" applyNumberFormat="1" applyFont="1" applyFill="1" applyBorder="1" applyAlignment="1" applyProtection="1">
      <alignment horizontal="center" vertical="center"/>
      <protection locked="0"/>
    </xf>
    <xf numFmtId="0" fontId="42" fillId="2" borderId="43" xfId="137" applyFont="1" applyBorder="1" applyAlignment="1" applyProtection="1">
      <alignment horizontal="center" vertical="center"/>
      <protection hidden="1"/>
    </xf>
    <xf numFmtId="0" fontId="0" fillId="0" borderId="19" xfId="0" applyFill="1" applyBorder="1" applyProtection="1">
      <protection hidden="1"/>
    </xf>
    <xf numFmtId="0" fontId="45" fillId="0" borderId="44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Font="1" applyFill="1" applyBorder="1" applyAlignment="1" applyProtection="1">
      <alignment horizontal="center"/>
      <protection hidden="1"/>
    </xf>
    <xf numFmtId="0" fontId="45" fillId="0" borderId="44" xfId="0" applyNumberFormat="1" applyFont="1" applyBorder="1" applyAlignment="1" applyProtection="1">
      <alignment horizontal="center" vertical="center"/>
      <protection locked="0"/>
    </xf>
    <xf numFmtId="0" fontId="11" fillId="0" borderId="44" xfId="0" applyFont="1" applyFill="1" applyBorder="1" applyProtection="1">
      <protection hidden="1"/>
    </xf>
    <xf numFmtId="0" fontId="22" fillId="0" borderId="44" xfId="0" applyFont="1" applyFill="1" applyBorder="1" applyProtection="1">
      <protection hidden="1"/>
    </xf>
    <xf numFmtId="0" fontId="22" fillId="0" borderId="44" xfId="139" applyFont="1" applyFill="1" applyBorder="1" applyAlignment="1" applyProtection="1">
      <alignment horizontal="center"/>
      <protection hidden="1"/>
    </xf>
    <xf numFmtId="0" fontId="22" fillId="0" borderId="44" xfId="139" applyFont="1" applyFill="1" applyBorder="1" applyAlignment="1" applyProtection="1">
      <alignment horizontal="center" vertical="center"/>
      <protection locked="0"/>
    </xf>
    <xf numFmtId="165" fontId="46" fillId="0" borderId="18" xfId="0" applyNumberFormat="1" applyFont="1" applyFill="1" applyBorder="1" applyAlignment="1" applyProtection="1">
      <alignment horizontal="center"/>
      <protection hidden="1"/>
    </xf>
    <xf numFmtId="0" fontId="22" fillId="0" borderId="44" xfId="0" applyNumberFormat="1" applyFont="1" applyFill="1" applyBorder="1" applyAlignment="1" applyProtection="1">
      <alignment horizontal="center" vertical="center"/>
      <protection locked="0"/>
    </xf>
    <xf numFmtId="0" fontId="11" fillId="0" borderId="44" xfId="0" applyFont="1" applyFill="1" applyBorder="1" applyAlignment="1" applyProtection="1">
      <alignment horizontal="center" vertical="center"/>
      <protection hidden="1"/>
    </xf>
    <xf numFmtId="0" fontId="22" fillId="0" borderId="4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/>
    <xf numFmtId="0" fontId="11" fillId="0" borderId="44" xfId="139" applyFont="1" applyFill="1" applyBorder="1" applyAlignment="1" applyProtection="1">
      <alignment horizontal="center"/>
      <protection hidden="1"/>
    </xf>
    <xf numFmtId="0" fontId="0" fillId="12" borderId="9" xfId="0" applyFont="1" applyFill="1" applyBorder="1" applyAlignment="1" applyProtection="1">
      <alignment horizontal="center"/>
      <protection hidden="1"/>
    </xf>
    <xf numFmtId="0" fontId="0" fillId="13" borderId="9" xfId="0" applyFont="1" applyFill="1" applyBorder="1" applyAlignment="1" applyProtection="1">
      <alignment horizontal="center"/>
      <protection hidden="1"/>
    </xf>
    <xf numFmtId="0" fontId="22" fillId="13" borderId="9" xfId="0" applyFont="1" applyFill="1" applyBorder="1" applyAlignment="1" applyProtection="1">
      <alignment horizontal="center"/>
      <protection hidden="1"/>
    </xf>
    <xf numFmtId="0" fontId="11" fillId="13" borderId="9" xfId="0" applyFont="1" applyFill="1" applyBorder="1" applyAlignment="1" applyProtection="1">
      <alignment horizontal="center" vertical="center"/>
      <protection hidden="1"/>
    </xf>
    <xf numFmtId="0" fontId="0" fillId="13" borderId="44" xfId="0" applyFont="1" applyFill="1" applyBorder="1" applyAlignment="1" applyProtection="1">
      <alignment horizontal="center"/>
      <protection hidden="1"/>
    </xf>
    <xf numFmtId="0" fontId="11" fillId="13" borderId="20" xfId="0" applyFont="1" applyFill="1" applyBorder="1" applyAlignment="1" applyProtection="1">
      <alignment horizontal="center"/>
      <protection hidden="1"/>
    </xf>
    <xf numFmtId="0" fontId="0" fillId="13" borderId="9" xfId="0" applyFont="1" applyFill="1" applyBorder="1" applyAlignment="1" applyProtection="1">
      <alignment horizontal="center" vertical="center"/>
      <protection hidden="1"/>
    </xf>
    <xf numFmtId="0" fontId="0" fillId="13" borderId="20" xfId="0" applyFont="1" applyFill="1" applyBorder="1" applyAlignment="1" applyProtection="1">
      <alignment horizontal="center"/>
      <protection hidden="1"/>
    </xf>
    <xf numFmtId="0" fontId="11" fillId="13" borderId="20" xfId="0" applyFont="1" applyFill="1" applyBorder="1" applyAlignment="1" applyProtection="1">
      <alignment horizontal="center" vertical="center"/>
      <protection hidden="1"/>
    </xf>
    <xf numFmtId="0" fontId="11" fillId="13" borderId="9" xfId="139" applyFont="1" applyFill="1" applyBorder="1" applyAlignment="1" applyProtection="1">
      <alignment horizontal="center"/>
      <protection hidden="1"/>
    </xf>
    <xf numFmtId="0" fontId="22" fillId="13" borderId="9" xfId="139" applyFont="1" applyFill="1" applyBorder="1" applyAlignment="1" applyProtection="1">
      <alignment horizontal="center"/>
      <protection hidden="1"/>
    </xf>
    <xf numFmtId="0" fontId="22" fillId="13" borderId="16" xfId="139" applyFont="1" applyFill="1" applyBorder="1" applyAlignment="1" applyProtection="1">
      <alignment horizontal="center"/>
      <protection hidden="1"/>
    </xf>
    <xf numFmtId="0" fontId="22" fillId="13" borderId="18" xfId="139" applyFont="1" applyFill="1" applyBorder="1" applyAlignment="1" applyProtection="1">
      <alignment horizontal="center"/>
      <protection hidden="1"/>
    </xf>
    <xf numFmtId="0" fontId="22" fillId="13" borderId="44" xfId="139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 horizontal="center" vertical="center"/>
    </xf>
    <xf numFmtId="0" fontId="29" fillId="4" borderId="4" xfId="0" applyFont="1" applyFill="1" applyBorder="1" applyAlignment="1">
      <alignment horizontal="left" vertical="center" shrinkToFit="1"/>
    </xf>
    <xf numFmtId="0" fontId="29" fillId="4" borderId="5" xfId="0" applyFont="1" applyFill="1" applyBorder="1" applyAlignment="1">
      <alignment horizontal="left" vertical="center" shrinkToFit="1"/>
    </xf>
    <xf numFmtId="0" fontId="5" fillId="4" borderId="2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30" fillId="0" borderId="27" xfId="0" applyFont="1" applyBorder="1" applyAlignment="1">
      <alignment horizontal="left" vertical="center"/>
    </xf>
    <xf numFmtId="0" fontId="30" fillId="0" borderId="28" xfId="0" applyFont="1" applyBorder="1" applyAlignment="1">
      <alignment horizontal="left" vertical="center"/>
    </xf>
    <xf numFmtId="0" fontId="29" fillId="4" borderId="4" xfId="0" applyFont="1" applyFill="1" applyBorder="1" applyAlignment="1">
      <alignment horizontal="left" vertical="center" wrapText="1" shrinkToFit="1"/>
    </xf>
    <xf numFmtId="0" fontId="29" fillId="4" borderId="5" xfId="0" applyFont="1" applyFill="1" applyBorder="1" applyAlignment="1">
      <alignment horizontal="left" vertical="center" wrapText="1" shrinkToFit="1"/>
    </xf>
    <xf numFmtId="0" fontId="21" fillId="2" borderId="16" xfId="137" applyFont="1" applyBorder="1" applyAlignment="1" applyProtection="1">
      <alignment horizontal="center" vertical="center"/>
      <protection hidden="1"/>
    </xf>
    <xf numFmtId="0" fontId="21" fillId="2" borderId="22" xfId="137" applyFont="1" applyBorder="1" applyAlignment="1" applyProtection="1">
      <alignment horizontal="center" vertical="center"/>
      <protection hidden="1"/>
    </xf>
    <xf numFmtId="0" fontId="31" fillId="4" borderId="13" xfId="0" applyFont="1" applyFill="1" applyBorder="1" applyAlignment="1" applyProtection="1">
      <alignment horizontal="center"/>
    </xf>
    <xf numFmtId="0" fontId="0" fillId="4" borderId="18" xfId="0" applyFill="1" applyBorder="1" applyAlignment="1" applyProtection="1">
      <alignment horizontal="center"/>
      <protection locked="0"/>
    </xf>
    <xf numFmtId="0" fontId="0" fillId="4" borderId="21" xfId="0" applyFill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 horizontal="center"/>
      <protection locked="0"/>
    </xf>
  </cellXfs>
  <cellStyles count="382">
    <cellStyle name="40% - Акцент6" xfId="1" builtinId="51"/>
    <cellStyle name="40% - Акцент6 2" xfId="281"/>
    <cellStyle name="40% - Акцент6 2 10" xfId="2"/>
    <cellStyle name="40% - Акцент6 2 100" xfId="3"/>
    <cellStyle name="40% - Акцент6 2 101" xfId="4"/>
    <cellStyle name="40% - Акцент6 2 102" xfId="5"/>
    <cellStyle name="40% - Акцент6 2 103" xfId="6"/>
    <cellStyle name="40% - Акцент6 2 104" xfId="7"/>
    <cellStyle name="40% - Акцент6 2 105" xfId="8"/>
    <cellStyle name="40% - Акцент6 2 106" xfId="9"/>
    <cellStyle name="40% - Акцент6 2 107" xfId="10"/>
    <cellStyle name="40% - Акцент6 2 108" xfId="11"/>
    <cellStyle name="40% - Акцент6 2 109" xfId="12"/>
    <cellStyle name="40% - Акцент6 2 11" xfId="13"/>
    <cellStyle name="40% - Акцент6 2 110" xfId="14"/>
    <cellStyle name="40% - Акцент6 2 111" xfId="15"/>
    <cellStyle name="40% - Акцент6 2 112" xfId="16"/>
    <cellStyle name="40% - Акцент6 2 113" xfId="17"/>
    <cellStyle name="40% - Акцент6 2 114" xfId="18"/>
    <cellStyle name="40% - Акцент6 2 115" xfId="19"/>
    <cellStyle name="40% - Акцент6 2 116" xfId="20"/>
    <cellStyle name="40% - Акцент6 2 117" xfId="21"/>
    <cellStyle name="40% - Акцент6 2 118" xfId="22"/>
    <cellStyle name="40% - Акцент6 2 119" xfId="23"/>
    <cellStyle name="40% - Акцент6 2 12" xfId="24"/>
    <cellStyle name="40% - Акцент6 2 120" xfId="25"/>
    <cellStyle name="40% - Акцент6 2 121" xfId="26"/>
    <cellStyle name="40% - Акцент6 2 122" xfId="27"/>
    <cellStyle name="40% - Акцент6 2 123" xfId="28"/>
    <cellStyle name="40% - Акцент6 2 124" xfId="29"/>
    <cellStyle name="40% - Акцент6 2 125" xfId="30"/>
    <cellStyle name="40% - Акцент6 2 126" xfId="31"/>
    <cellStyle name="40% - Акцент6 2 127" xfId="32"/>
    <cellStyle name="40% - Акцент6 2 128" xfId="33"/>
    <cellStyle name="40% - Акцент6 2 129" xfId="34"/>
    <cellStyle name="40% - Акцент6 2 13" xfId="35"/>
    <cellStyle name="40% - Акцент6 2 130" xfId="36"/>
    <cellStyle name="40% - Акцент6 2 131" xfId="37"/>
    <cellStyle name="40% - Акцент6 2 132" xfId="38"/>
    <cellStyle name="40% - Акцент6 2 133" xfId="39"/>
    <cellStyle name="40% - Акцент6 2 134" xfId="40"/>
    <cellStyle name="40% - Акцент6 2 135" xfId="41"/>
    <cellStyle name="40% - Акцент6 2 136" xfId="42"/>
    <cellStyle name="40% - Акцент6 2 14" xfId="43"/>
    <cellStyle name="40% - Акцент6 2 15" xfId="44"/>
    <cellStyle name="40% - Акцент6 2 16" xfId="45"/>
    <cellStyle name="40% - Акцент6 2 17" xfId="46"/>
    <cellStyle name="40% - Акцент6 2 18" xfId="47"/>
    <cellStyle name="40% - Акцент6 2 19" xfId="48"/>
    <cellStyle name="40% - Акцент6 2 2" xfId="49"/>
    <cellStyle name="40% - Акцент6 2 20" xfId="50"/>
    <cellStyle name="40% - Акцент6 2 21" xfId="51"/>
    <cellStyle name="40% - Акцент6 2 22" xfId="52"/>
    <cellStyle name="40% - Акцент6 2 23" xfId="53"/>
    <cellStyle name="40% - Акцент6 2 24" xfId="54"/>
    <cellStyle name="40% - Акцент6 2 25" xfId="55"/>
    <cellStyle name="40% - Акцент6 2 26" xfId="56"/>
    <cellStyle name="40% - Акцент6 2 27" xfId="57"/>
    <cellStyle name="40% - Акцент6 2 28" xfId="58"/>
    <cellStyle name="40% - Акцент6 2 29" xfId="59"/>
    <cellStyle name="40% - Акцент6 2 3" xfId="60"/>
    <cellStyle name="40% - Акцент6 2 30" xfId="61"/>
    <cellStyle name="40% - Акцент6 2 31" xfId="62"/>
    <cellStyle name="40% - Акцент6 2 32" xfId="63"/>
    <cellStyle name="40% - Акцент6 2 33" xfId="64"/>
    <cellStyle name="40% - Акцент6 2 34" xfId="65"/>
    <cellStyle name="40% - Акцент6 2 35" xfId="66"/>
    <cellStyle name="40% - Акцент6 2 36" xfId="67"/>
    <cellStyle name="40% - Акцент6 2 37" xfId="68"/>
    <cellStyle name="40% - Акцент6 2 38" xfId="69"/>
    <cellStyle name="40% - Акцент6 2 39" xfId="70"/>
    <cellStyle name="40% - Акцент6 2 4" xfId="71"/>
    <cellStyle name="40% - Акцент6 2 40" xfId="72"/>
    <cellStyle name="40% - Акцент6 2 41" xfId="73"/>
    <cellStyle name="40% - Акцент6 2 42" xfId="74"/>
    <cellStyle name="40% - Акцент6 2 43" xfId="75"/>
    <cellStyle name="40% - Акцент6 2 44" xfId="76"/>
    <cellStyle name="40% - Акцент6 2 45" xfId="77"/>
    <cellStyle name="40% - Акцент6 2 46" xfId="78"/>
    <cellStyle name="40% - Акцент6 2 47" xfId="79"/>
    <cellStyle name="40% - Акцент6 2 48" xfId="80"/>
    <cellStyle name="40% - Акцент6 2 49" xfId="81"/>
    <cellStyle name="40% - Акцент6 2 5" xfId="82"/>
    <cellStyle name="40% - Акцент6 2 50" xfId="83"/>
    <cellStyle name="40% - Акцент6 2 51" xfId="84"/>
    <cellStyle name="40% - Акцент6 2 52" xfId="85"/>
    <cellStyle name="40% - Акцент6 2 53" xfId="86"/>
    <cellStyle name="40% - Акцент6 2 54" xfId="87"/>
    <cellStyle name="40% - Акцент6 2 55" xfId="88"/>
    <cellStyle name="40% - Акцент6 2 56" xfId="89"/>
    <cellStyle name="40% - Акцент6 2 57" xfId="90"/>
    <cellStyle name="40% - Акцент6 2 58" xfId="91"/>
    <cellStyle name="40% - Акцент6 2 59" xfId="92"/>
    <cellStyle name="40% - Акцент6 2 6" xfId="93"/>
    <cellStyle name="40% - Акцент6 2 60" xfId="94"/>
    <cellStyle name="40% - Акцент6 2 61" xfId="95"/>
    <cellStyle name="40% - Акцент6 2 62" xfId="96"/>
    <cellStyle name="40% - Акцент6 2 63" xfId="97"/>
    <cellStyle name="40% - Акцент6 2 64" xfId="98"/>
    <cellStyle name="40% - Акцент6 2 65" xfId="99"/>
    <cellStyle name="40% - Акцент6 2 66" xfId="100"/>
    <cellStyle name="40% - Акцент6 2 67" xfId="101"/>
    <cellStyle name="40% - Акцент6 2 68" xfId="102"/>
    <cellStyle name="40% - Акцент6 2 69" xfId="103"/>
    <cellStyle name="40% - Акцент6 2 7" xfId="104"/>
    <cellStyle name="40% - Акцент6 2 70" xfId="105"/>
    <cellStyle name="40% - Акцент6 2 71" xfId="106"/>
    <cellStyle name="40% - Акцент6 2 72" xfId="107"/>
    <cellStyle name="40% - Акцент6 2 73" xfId="108"/>
    <cellStyle name="40% - Акцент6 2 74" xfId="109"/>
    <cellStyle name="40% - Акцент6 2 75" xfId="110"/>
    <cellStyle name="40% - Акцент6 2 76" xfId="111"/>
    <cellStyle name="40% - Акцент6 2 77" xfId="112"/>
    <cellStyle name="40% - Акцент6 2 78" xfId="113"/>
    <cellStyle name="40% - Акцент6 2 79" xfId="114"/>
    <cellStyle name="40% - Акцент6 2 8" xfId="115"/>
    <cellStyle name="40% - Акцент6 2 80" xfId="116"/>
    <cellStyle name="40% - Акцент6 2 81" xfId="117"/>
    <cellStyle name="40% - Акцент6 2 82" xfId="118"/>
    <cellStyle name="40% - Акцент6 2 83" xfId="119"/>
    <cellStyle name="40% - Акцент6 2 84" xfId="120"/>
    <cellStyle name="40% - Акцент6 2 85" xfId="121"/>
    <cellStyle name="40% - Акцент6 2 86" xfId="122"/>
    <cellStyle name="40% - Акцент6 2 87" xfId="123"/>
    <cellStyle name="40% - Акцент6 2 88" xfId="124"/>
    <cellStyle name="40% - Акцент6 2 89" xfId="125"/>
    <cellStyle name="40% - Акцент6 2 9" xfId="126"/>
    <cellStyle name="40% - Акцент6 2 90" xfId="127"/>
    <cellStyle name="40% - Акцент6 2 91" xfId="128"/>
    <cellStyle name="40% - Акцент6 2 92" xfId="129"/>
    <cellStyle name="40% - Акцент6 2 93" xfId="130"/>
    <cellStyle name="40% - Акцент6 2 94" xfId="131"/>
    <cellStyle name="40% - Акцент6 2 95" xfId="132"/>
    <cellStyle name="40% - Акцент6 2 96" xfId="133"/>
    <cellStyle name="40% - Акцент6 2 97" xfId="134"/>
    <cellStyle name="40% - Акцент6 2 98" xfId="135"/>
    <cellStyle name="40% - Акцент6 2 99" xfId="136"/>
    <cellStyle name="40% - Акцент6 3" xfId="285"/>
    <cellStyle name="Вывод" xfId="137" builtinId="21"/>
    <cellStyle name="Вывод 2" xfId="284"/>
    <cellStyle name="Гиперссылка" xfId="138" builtinId="8"/>
    <cellStyle name="Гиперссылка 2" xfId="283"/>
    <cellStyle name="Гиперссылка 3" xfId="280"/>
    <cellStyle name="Обычный" xfId="0" builtinId="0"/>
    <cellStyle name="Обычный 2" xfId="139"/>
    <cellStyle name="Обычный 2 10" xfId="140"/>
    <cellStyle name="Обычный 2 100" xfId="141"/>
    <cellStyle name="Обычный 2 101" xfId="142"/>
    <cellStyle name="Обычный 2 102" xfId="143"/>
    <cellStyle name="Обычный 2 103" xfId="144"/>
    <cellStyle name="Обычный 2 104" xfId="145"/>
    <cellStyle name="Обычный 2 105" xfId="146"/>
    <cellStyle name="Обычный 2 106" xfId="147"/>
    <cellStyle name="Обычный 2 107" xfId="148"/>
    <cellStyle name="Обычный 2 108" xfId="149"/>
    <cellStyle name="Обычный 2 109" xfId="150"/>
    <cellStyle name="Обычный 2 11" xfId="151"/>
    <cellStyle name="Обычный 2 110" xfId="152"/>
    <cellStyle name="Обычный 2 111" xfId="153"/>
    <cellStyle name="Обычный 2 112" xfId="154"/>
    <cellStyle name="Обычный 2 113" xfId="155"/>
    <cellStyle name="Обычный 2 114" xfId="156"/>
    <cellStyle name="Обычный 2 115" xfId="157"/>
    <cellStyle name="Обычный 2 116" xfId="158"/>
    <cellStyle name="Обычный 2 117" xfId="159"/>
    <cellStyle name="Обычный 2 118" xfId="160"/>
    <cellStyle name="Обычный 2 119" xfId="161"/>
    <cellStyle name="Обычный 2 12" xfId="162"/>
    <cellStyle name="Обычный 2 120" xfId="163"/>
    <cellStyle name="Обычный 2 121" xfId="164"/>
    <cellStyle name="Обычный 2 122" xfId="165"/>
    <cellStyle name="Обычный 2 123" xfId="166"/>
    <cellStyle name="Обычный 2 124" xfId="167"/>
    <cellStyle name="Обычный 2 125" xfId="168"/>
    <cellStyle name="Обычный 2 126" xfId="169"/>
    <cellStyle name="Обычный 2 127" xfId="170"/>
    <cellStyle name="Обычный 2 128" xfId="171"/>
    <cellStyle name="Обычный 2 129" xfId="172"/>
    <cellStyle name="Обычный 2 13" xfId="173"/>
    <cellStyle name="Обычный 2 130" xfId="174"/>
    <cellStyle name="Обычный 2 131" xfId="175"/>
    <cellStyle name="Обычный 2 132" xfId="176"/>
    <cellStyle name="Обычный 2 133" xfId="177"/>
    <cellStyle name="Обычный 2 134" xfId="178"/>
    <cellStyle name="Обычный 2 135" xfId="179"/>
    <cellStyle name="Обычный 2 136" xfId="180"/>
    <cellStyle name="Обычный 2 137" xfId="282"/>
    <cellStyle name="Обычный 2 14" xfId="181"/>
    <cellStyle name="Обычный 2 15" xfId="182"/>
    <cellStyle name="Обычный 2 16" xfId="183"/>
    <cellStyle name="Обычный 2 17" xfId="184"/>
    <cellStyle name="Обычный 2 18" xfId="185"/>
    <cellStyle name="Обычный 2 19" xfId="186"/>
    <cellStyle name="Обычный 2 2" xfId="187"/>
    <cellStyle name="Обычный 2 20" xfId="188"/>
    <cellStyle name="Обычный 2 21" xfId="189"/>
    <cellStyle name="Обычный 2 22" xfId="190"/>
    <cellStyle name="Обычный 2 23" xfId="191"/>
    <cellStyle name="Обычный 2 24" xfId="192"/>
    <cellStyle name="Обычный 2 25" xfId="193"/>
    <cellStyle name="Обычный 2 26" xfId="194"/>
    <cellStyle name="Обычный 2 27" xfId="195"/>
    <cellStyle name="Обычный 2 28" xfId="196"/>
    <cellStyle name="Обычный 2 29" xfId="197"/>
    <cellStyle name="Обычный 2 3" xfId="198"/>
    <cellStyle name="Обычный 2 30" xfId="199"/>
    <cellStyle name="Обычный 2 31" xfId="200"/>
    <cellStyle name="Обычный 2 32" xfId="201"/>
    <cellStyle name="Обычный 2 33" xfId="202"/>
    <cellStyle name="Обычный 2 34" xfId="203"/>
    <cellStyle name="Обычный 2 35" xfId="204"/>
    <cellStyle name="Обычный 2 36" xfId="205"/>
    <cellStyle name="Обычный 2 37" xfId="206"/>
    <cellStyle name="Обычный 2 38" xfId="207"/>
    <cellStyle name="Обычный 2 39" xfId="208"/>
    <cellStyle name="Обычный 2 4" xfId="209"/>
    <cellStyle name="Обычный 2 40" xfId="210"/>
    <cellStyle name="Обычный 2 41" xfId="211"/>
    <cellStyle name="Обычный 2 42" xfId="212"/>
    <cellStyle name="Обычный 2 43" xfId="213"/>
    <cellStyle name="Обычный 2 44" xfId="214"/>
    <cellStyle name="Обычный 2 45" xfId="215"/>
    <cellStyle name="Обычный 2 46" xfId="216"/>
    <cellStyle name="Обычный 2 47" xfId="217"/>
    <cellStyle name="Обычный 2 48" xfId="218"/>
    <cellStyle name="Обычный 2 49" xfId="219"/>
    <cellStyle name="Обычный 2 5" xfId="220"/>
    <cellStyle name="Обычный 2 50" xfId="221"/>
    <cellStyle name="Обычный 2 51" xfId="222"/>
    <cellStyle name="Обычный 2 52" xfId="223"/>
    <cellStyle name="Обычный 2 53" xfId="224"/>
    <cellStyle name="Обычный 2 54" xfId="225"/>
    <cellStyle name="Обычный 2 55" xfId="226"/>
    <cellStyle name="Обычный 2 56" xfId="227"/>
    <cellStyle name="Обычный 2 57" xfId="228"/>
    <cellStyle name="Обычный 2 58" xfId="229"/>
    <cellStyle name="Обычный 2 59" xfId="230"/>
    <cellStyle name="Обычный 2 6" xfId="231"/>
    <cellStyle name="Обычный 2 60" xfId="232"/>
    <cellStyle name="Обычный 2 61" xfId="233"/>
    <cellStyle name="Обычный 2 62" xfId="234"/>
    <cellStyle name="Обычный 2 63" xfId="235"/>
    <cellStyle name="Обычный 2 64" xfId="236"/>
    <cellStyle name="Обычный 2 65" xfId="237"/>
    <cellStyle name="Обычный 2 66" xfId="238"/>
    <cellStyle name="Обычный 2 67" xfId="239"/>
    <cellStyle name="Обычный 2 68" xfId="240"/>
    <cellStyle name="Обычный 2 69" xfId="241"/>
    <cellStyle name="Обычный 2 7" xfId="242"/>
    <cellStyle name="Обычный 2 70" xfId="243"/>
    <cellStyle name="Обычный 2 71" xfId="244"/>
    <cellStyle name="Обычный 2 72" xfId="245"/>
    <cellStyle name="Обычный 2 73" xfId="246"/>
    <cellStyle name="Обычный 2 74" xfId="247"/>
    <cellStyle name="Обычный 2 75" xfId="248"/>
    <cellStyle name="Обычный 2 76" xfId="249"/>
    <cellStyle name="Обычный 2 77" xfId="250"/>
    <cellStyle name="Обычный 2 78" xfId="251"/>
    <cellStyle name="Обычный 2 79" xfId="252"/>
    <cellStyle name="Обычный 2 8" xfId="253"/>
    <cellStyle name="Обычный 2 80" xfId="254"/>
    <cellStyle name="Обычный 2 81" xfId="255"/>
    <cellStyle name="Обычный 2 82" xfId="256"/>
    <cellStyle name="Обычный 2 83" xfId="257"/>
    <cellStyle name="Обычный 2 84" xfId="258"/>
    <cellStyle name="Обычный 2 85" xfId="259"/>
    <cellStyle name="Обычный 2 86" xfId="260"/>
    <cellStyle name="Обычный 2 87" xfId="261"/>
    <cellStyle name="Обычный 2 88" xfId="262"/>
    <cellStyle name="Обычный 2 89" xfId="263"/>
    <cellStyle name="Обычный 2 9" xfId="264"/>
    <cellStyle name="Обычный 2 90" xfId="265"/>
    <cellStyle name="Обычный 2 91" xfId="266"/>
    <cellStyle name="Обычный 2 92" xfId="267"/>
    <cellStyle name="Обычный 2 93" xfId="268"/>
    <cellStyle name="Обычный 2 94" xfId="269"/>
    <cellStyle name="Обычный 2 95" xfId="270"/>
    <cellStyle name="Обычный 2 96" xfId="271"/>
    <cellStyle name="Обычный 2 97" xfId="272"/>
    <cellStyle name="Обычный 2 98" xfId="273"/>
    <cellStyle name="Обычный 2 99" xfId="274"/>
    <cellStyle name="Обычный 3" xfId="275"/>
    <cellStyle name="Обычный 5" xfId="279"/>
    <cellStyle name="Открывавшаяся гиперссылка" xfId="276" builtinId="9" hidden="1"/>
    <cellStyle name="Открывавшаяся гиперссылка" xfId="277" builtinId="9" hidden="1"/>
    <cellStyle name="Открывавшаяся гиперссылка" xfId="278" builtinId="9" hidden="1"/>
    <cellStyle name="Открывавшаяся гиперссылка" xfId="286" builtinId="9" hidden="1"/>
    <cellStyle name="Открывавшаяся гиперссылка" xfId="287" builtinId="9" hidden="1"/>
    <cellStyle name="Открывавшаяся гиперссылка" xfId="288" builtinId="9" hidden="1"/>
    <cellStyle name="Открывавшаяся гиперссылка" xfId="289" builtinId="9" hidden="1"/>
    <cellStyle name="Открывавшаяся гиперссылка" xfId="290" builtinId="9" hidden="1"/>
    <cellStyle name="Открывавшаяся гиперссылка" xfId="291" builtinId="9" hidden="1"/>
    <cellStyle name="Открывавшаяся гиперссылка" xfId="292" builtinId="9" hidden="1"/>
    <cellStyle name="Открывавшаяся гиперссылка" xfId="293" builtinId="9" hidden="1"/>
    <cellStyle name="Открывавшаяся гиперссылка" xfId="294" builtinId="9" hidden="1"/>
    <cellStyle name="Открывавшаяся гиперссылка" xfId="295" builtinId="9" hidden="1"/>
    <cellStyle name="Открывавшаяся гиперссылка" xfId="296" builtinId="9" hidden="1"/>
    <cellStyle name="Открывавшаяся гиперссылка" xfId="297" builtinId="9" hidden="1"/>
    <cellStyle name="Открывавшаяся гиперссылка" xfId="298" builtinId="9" hidden="1"/>
    <cellStyle name="Открывавшаяся гиперссылка" xfId="299" builtinId="9" hidden="1"/>
    <cellStyle name="Открывавшаяся гиперссылка" xfId="300" builtinId="9" hidden="1"/>
    <cellStyle name="Открывавшаяся гиперссылка" xfId="301" builtinId="9" hidden="1"/>
    <cellStyle name="Открывавшаяся гиперссылка" xfId="302" builtinId="9" hidden="1"/>
    <cellStyle name="Открывавшаяся гиперссылка" xfId="303" builtinId="9" hidden="1"/>
    <cellStyle name="Открывавшаяся гиперссылка" xfId="304" builtinId="9" hidden="1"/>
    <cellStyle name="Открывавшаяся гиперссылка" xfId="305" builtinId="9" hidden="1"/>
    <cellStyle name="Открывавшаяся гиперссылка" xfId="306" builtinId="9" hidden="1"/>
    <cellStyle name="Открывавшаяся гиперссылка" xfId="307" builtinId="9" hidden="1"/>
    <cellStyle name="Открывавшаяся гиперссылка" xfId="308" builtinId="9" hidden="1"/>
    <cellStyle name="Открывавшаяся гиперссылка" xfId="309" builtinId="9" hidden="1"/>
    <cellStyle name="Открывавшаяся гиперссылка" xfId="310" builtinId="9" hidden="1"/>
    <cellStyle name="Открывавшаяся гиперссылка" xfId="311" builtinId="9" hidden="1"/>
    <cellStyle name="Открывавшаяся гиперссылка" xfId="312" builtinId="9" hidden="1"/>
    <cellStyle name="Открывавшаяся гиперссылка" xfId="313" builtinId="9" hidden="1"/>
    <cellStyle name="Открывавшаяся гиперссылка" xfId="314" builtinId="9" hidden="1"/>
    <cellStyle name="Открывавшаяся гиперссылка" xfId="315" builtinId="9" hidden="1"/>
    <cellStyle name="Открывавшаяся гиперссылка" xfId="316" builtinId="9" hidden="1"/>
    <cellStyle name="Открывавшаяся гиперссылка" xfId="317" builtinId="9" hidden="1"/>
    <cellStyle name="Открывавшаяся гиперссылка" xfId="318" builtinId="9" hidden="1"/>
    <cellStyle name="Открывавшаяся гиперссылка" xfId="319" builtinId="9" hidden="1"/>
    <cellStyle name="Открывавшаяся гиперссылка" xfId="320" builtinId="9" hidden="1"/>
    <cellStyle name="Открывавшаяся гиперссылка" xfId="321" builtinId="9" hidden="1"/>
    <cellStyle name="Открывавшаяся гиперссылка" xfId="322" builtinId="9" hidden="1"/>
    <cellStyle name="Открывавшаяся гиперссылка" xfId="323" builtinId="9" hidden="1"/>
    <cellStyle name="Открывавшаяся гиперссылка" xfId="324" builtinId="9" hidden="1"/>
    <cellStyle name="Открывавшаяся гиперссылка" xfId="325" builtinId="9" hidden="1"/>
    <cellStyle name="Открывавшаяся гиперссылка" xfId="326" builtinId="9" hidden="1"/>
    <cellStyle name="Открывавшаяся гиперссылка" xfId="327" builtinId="9" hidden="1"/>
    <cellStyle name="Открывавшаяся гиперссылка" xfId="328" builtinId="9" hidden="1"/>
    <cellStyle name="Открывавшаяся гиперссылка" xfId="329" builtinId="9" hidden="1"/>
    <cellStyle name="Открывавшаяся гиперссылка" xfId="330" builtinId="9" hidden="1"/>
    <cellStyle name="Открывавшаяся гиперссылка" xfId="331" builtinId="9" hidden="1"/>
    <cellStyle name="Открывавшаяся гиперссылка" xfId="332" builtinId="9" hidden="1"/>
    <cellStyle name="Открывавшаяся гиперссылка" xfId="333" builtinId="9" hidden="1"/>
    <cellStyle name="Открывавшаяся гиперссылка" xfId="334" builtinId="9" hidden="1"/>
    <cellStyle name="Открывавшаяся гиперссылка" xfId="335" builtinId="9" hidden="1"/>
    <cellStyle name="Открывавшаяся гиперссылка" xfId="336" builtinId="9" hidden="1"/>
    <cellStyle name="Открывавшаяся гиперссылка" xfId="337" builtinId="9" hidden="1"/>
    <cellStyle name="Открывавшаяся гиперссылка" xfId="338" builtinId="9" hidden="1"/>
    <cellStyle name="Открывавшаяся гиперссылка" xfId="339" builtinId="9" hidden="1"/>
    <cellStyle name="Открывавшаяся гиперссылка" xfId="340" builtinId="9" hidden="1"/>
    <cellStyle name="Открывавшаяся гиперссылка" xfId="341" builtinId="9" hidden="1"/>
    <cellStyle name="Открывавшаяся гиперссылка" xfId="342" builtinId="9" hidden="1"/>
    <cellStyle name="Открывавшаяся гиперссылка" xfId="343" builtinId="9" hidden="1"/>
    <cellStyle name="Открывавшаяся гиперссылка" xfId="344" builtinId="9" hidden="1"/>
    <cellStyle name="Открывавшаяся гиперссылка" xfId="345" builtinId="9" hidden="1"/>
    <cellStyle name="Открывавшаяся гиперссылка" xfId="346" builtinId="9" hidden="1"/>
    <cellStyle name="Открывавшаяся гиперссылка" xfId="347" builtinId="9" hidden="1"/>
    <cellStyle name="Открывавшаяся гиперссылка" xfId="348" builtinId="9" hidden="1"/>
    <cellStyle name="Открывавшаяся гиперссылка" xfId="349" builtinId="9" hidden="1"/>
    <cellStyle name="Открывавшаяся гиперссылка" xfId="350" builtinId="9" hidden="1"/>
    <cellStyle name="Открывавшаяся гиперссылка" xfId="351" builtinId="9" hidden="1"/>
    <cellStyle name="Открывавшаяся гиперссылка" xfId="352" builtinId="9" hidden="1"/>
    <cellStyle name="Открывавшаяся гиперссылка" xfId="353" builtinId="9" hidden="1"/>
    <cellStyle name="Открывавшаяся гиперссылка" xfId="354" builtinId="9" hidden="1"/>
    <cellStyle name="Открывавшаяся гиперссылка" xfId="355" builtinId="9" hidden="1"/>
    <cellStyle name="Открывавшаяся гиперссылка" xfId="356" builtinId="9" hidden="1"/>
    <cellStyle name="Открывавшаяся гиперссылка" xfId="357" builtinId="9" hidden="1"/>
    <cellStyle name="Открывавшаяся гиперссылка" xfId="358" builtinId="9" hidden="1"/>
    <cellStyle name="Открывавшаяся гиперссылка" xfId="359" builtinId="9" hidden="1"/>
    <cellStyle name="Открывавшаяся гиперссылка" xfId="360" builtinId="9" hidden="1"/>
    <cellStyle name="Открывавшаяся гиперссылка" xfId="361" builtinId="9" hidden="1"/>
    <cellStyle name="Открывавшаяся гиперссылка" xfId="362" builtinId="9" hidden="1"/>
    <cellStyle name="Открывавшаяся гиперссылка" xfId="363" builtinId="9" hidden="1"/>
    <cellStyle name="Открывавшаяся гиперссылка" xfId="364" builtinId="9" hidden="1"/>
    <cellStyle name="Открывавшаяся гиперссылка" xfId="365" builtinId="9" hidden="1"/>
    <cellStyle name="Открывавшаяся гиперссылка" xfId="366" builtinId="9" hidden="1"/>
    <cellStyle name="Открывавшаяся гиперссылка" xfId="367" builtinId="9" hidden="1"/>
    <cellStyle name="Открывавшаяся гиперссылка" xfId="368" builtinId="9" hidden="1"/>
    <cellStyle name="Открывавшаяся гиперссылка" xfId="369" builtinId="9" hidden="1"/>
    <cellStyle name="Открывавшаяся гиперссылка" xfId="370" builtinId="9" hidden="1"/>
    <cellStyle name="Открывавшаяся гиперссылка" xfId="371" builtinId="9" hidden="1"/>
    <cellStyle name="Открывавшаяся гиперссылка" xfId="372" builtinId="9" hidden="1"/>
    <cellStyle name="Открывавшаяся гиперссылка" xfId="373" builtinId="9" hidden="1"/>
    <cellStyle name="Открывавшаяся гиперссылка" xfId="374" builtinId="9" hidden="1"/>
    <cellStyle name="Открывавшаяся гиперссылка" xfId="375" builtinId="9" hidden="1"/>
    <cellStyle name="Открывавшаяся гиперссылка" xfId="376" builtinId="9" hidden="1"/>
    <cellStyle name="Открывавшаяся гиперссылка" xfId="377" builtinId="9" hidden="1"/>
    <cellStyle name="Открывавшаяся гиперссылка" xfId="378" builtinId="9" hidden="1"/>
    <cellStyle name="Открывавшаяся гиперссылка" xfId="379" builtinId="9" hidden="1"/>
    <cellStyle name="Открывавшаяся гиперссылка" xfId="380" builtinId="9" hidden="1"/>
    <cellStyle name="Открывавшаяся гиперссылка" xfId="381" builtinId="9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47625</xdr:rowOff>
    </xdr:from>
    <xdr:to>
      <xdr:col>2</xdr:col>
      <xdr:colOff>1733550</xdr:colOff>
      <xdr:row>1</xdr:row>
      <xdr:rowOff>247650</xdr:rowOff>
    </xdr:to>
    <xdr:pic>
      <xdr:nvPicPr>
        <xdr:cNvPr id="3105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2475" y="247650"/>
          <a:ext cx="1714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819150</xdr:colOff>
      <xdr:row>1</xdr:row>
      <xdr:rowOff>66675</xdr:rowOff>
    </xdr:from>
    <xdr:to>
      <xdr:col>7</xdr:col>
      <xdr:colOff>2581275</xdr:colOff>
      <xdr:row>3</xdr:row>
      <xdr:rowOff>28575</xdr:rowOff>
    </xdr:to>
    <xdr:pic>
      <xdr:nvPicPr>
        <xdr:cNvPr id="4129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53750" y="266700"/>
          <a:ext cx="17621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 enableFormatConditionsCalculation="0">
    <tabColor rgb="FFFF5828"/>
  </sheetPr>
  <dimension ref="A1:I29"/>
  <sheetViews>
    <sheetView zoomScale="80" zoomScaleNormal="80" zoomScalePageLayoutView="80" workbookViewId="0">
      <selection activeCell="E16" sqref="E16"/>
    </sheetView>
  </sheetViews>
  <sheetFormatPr defaultColWidth="8.85546875" defaultRowHeight="15"/>
  <cols>
    <col min="1" max="1" width="3.140625" customWidth="1"/>
    <col min="2" max="2" width="65" customWidth="1"/>
    <col min="3" max="3" width="82.85546875" customWidth="1"/>
  </cols>
  <sheetData>
    <row r="1" spans="1:9" ht="15.75" thickBot="1"/>
    <row r="2" spans="1:9" ht="27" customHeight="1" thickBot="1">
      <c r="B2" s="268" t="s">
        <v>80</v>
      </c>
      <c r="C2" s="269"/>
    </row>
    <row r="3" spans="1:9" ht="19.5" thickTop="1" thickBot="1">
      <c r="B3" s="70" t="s">
        <v>85</v>
      </c>
      <c r="C3" s="71" t="s">
        <v>87</v>
      </c>
    </row>
    <row r="4" spans="1:9" ht="16.5" thickTop="1" thickBot="1">
      <c r="A4" s="9"/>
      <c r="B4" s="10" t="s">
        <v>89</v>
      </c>
      <c r="C4" s="11" t="s">
        <v>83</v>
      </c>
      <c r="D4" s="9"/>
      <c r="E4" s="9"/>
      <c r="F4" s="9"/>
      <c r="G4" s="9"/>
      <c r="H4" s="9"/>
      <c r="I4" s="9"/>
    </row>
    <row r="5" spans="1:9" ht="18" customHeight="1" thickTop="1" thickBot="1">
      <c r="B5" s="97" t="s">
        <v>391</v>
      </c>
      <c r="C5" s="3" t="s">
        <v>392</v>
      </c>
    </row>
    <row r="6" spans="1:9" ht="19.5" thickTop="1" thickBot="1">
      <c r="B6" s="266" t="s">
        <v>31</v>
      </c>
      <c r="C6" s="267"/>
    </row>
    <row r="7" spans="1:9" ht="19.5" thickTop="1" thickBot="1">
      <c r="B7" s="73" t="s">
        <v>90</v>
      </c>
      <c r="C7" s="72"/>
    </row>
    <row r="8" spans="1:9" ht="18" customHeight="1" thickTop="1" thickBot="1">
      <c r="B8" s="74" t="s">
        <v>86</v>
      </c>
      <c r="C8" s="4"/>
      <c r="D8" s="2"/>
      <c r="E8" s="2"/>
      <c r="F8" s="2"/>
      <c r="G8" s="2"/>
      <c r="H8" s="2"/>
      <c r="I8" s="2"/>
    </row>
    <row r="9" spans="1:9" ht="18" customHeight="1" thickTop="1">
      <c r="B9" s="264" t="s">
        <v>82</v>
      </c>
      <c r="C9" s="265"/>
      <c r="D9" s="2"/>
      <c r="E9" s="2"/>
      <c r="F9" s="2"/>
      <c r="G9" s="2"/>
      <c r="H9" s="2"/>
      <c r="I9" s="2"/>
    </row>
    <row r="10" spans="1:9" ht="21" customHeight="1">
      <c r="B10" s="264" t="s">
        <v>81</v>
      </c>
      <c r="C10" s="265"/>
      <c r="D10" s="2"/>
      <c r="E10" s="2"/>
      <c r="F10" s="2"/>
      <c r="G10" s="2"/>
      <c r="H10" s="2"/>
      <c r="I10" s="2"/>
    </row>
    <row r="11" spans="1:9" ht="26.1" customHeight="1">
      <c r="B11" s="270" t="s">
        <v>93</v>
      </c>
      <c r="C11" s="271"/>
      <c r="D11" s="2"/>
      <c r="E11" s="2"/>
      <c r="F11" s="2"/>
      <c r="G11" s="2"/>
      <c r="H11" s="2"/>
      <c r="I11" s="2"/>
    </row>
    <row r="12" spans="1:9" ht="21" customHeight="1">
      <c r="B12" s="264" t="s">
        <v>84</v>
      </c>
      <c r="C12" s="265"/>
      <c r="D12" s="2"/>
      <c r="E12" s="2"/>
      <c r="F12" s="2"/>
      <c r="G12" s="2"/>
      <c r="H12" s="2"/>
      <c r="I12" s="2"/>
    </row>
    <row r="13" spans="1:9" ht="15" customHeight="1">
      <c r="B13" s="264" t="s">
        <v>92</v>
      </c>
      <c r="C13" s="265"/>
      <c r="D13" s="1"/>
      <c r="E13" s="1"/>
      <c r="F13" s="1"/>
      <c r="G13" s="1"/>
      <c r="H13" s="1"/>
    </row>
    <row r="14" spans="1:9" ht="0.75" customHeight="1">
      <c r="B14" s="5" t="s">
        <v>32</v>
      </c>
      <c r="C14" s="6"/>
      <c r="D14" s="1"/>
      <c r="E14" s="1"/>
      <c r="F14" s="1"/>
      <c r="G14" s="1"/>
      <c r="H14" s="1"/>
    </row>
    <row r="15" spans="1:9" ht="17.100000000000001" customHeight="1">
      <c r="B15" s="75" t="s">
        <v>91</v>
      </c>
      <c r="C15" s="6"/>
      <c r="D15" s="1"/>
      <c r="E15" s="1"/>
      <c r="F15" s="1"/>
      <c r="G15" s="1"/>
      <c r="H15" s="1"/>
    </row>
    <row r="16" spans="1:9" ht="18.75" customHeight="1" thickBot="1">
      <c r="B16" s="8" t="s">
        <v>33</v>
      </c>
      <c r="C16" s="7"/>
      <c r="D16" s="1"/>
      <c r="E16" s="1"/>
      <c r="F16" s="1"/>
      <c r="G16" s="1"/>
      <c r="H16" s="1"/>
    </row>
    <row r="17" spans="2:8">
      <c r="B17" s="1"/>
      <c r="C17" s="1"/>
    </row>
    <row r="19" spans="2:8">
      <c r="B19" s="1"/>
      <c r="C19" s="1"/>
      <c r="D19" s="1"/>
      <c r="E19" s="1"/>
      <c r="F19" s="1"/>
      <c r="G19" s="1"/>
      <c r="H19" s="1"/>
    </row>
    <row r="20" spans="2:8">
      <c r="B20" s="98"/>
      <c r="C20" s="98"/>
      <c r="D20" s="87"/>
      <c r="E20" s="87"/>
      <c r="F20" s="87"/>
      <c r="G20" s="87"/>
      <c r="H20" s="87"/>
    </row>
    <row r="21" spans="2:8">
      <c r="B21" s="263"/>
      <c r="C21" s="99"/>
      <c r="D21" s="87"/>
      <c r="E21" s="87"/>
      <c r="F21" s="87"/>
      <c r="G21" s="87"/>
      <c r="H21" s="87"/>
    </row>
    <row r="22" spans="2:8">
      <c r="B22" s="263"/>
      <c r="C22" s="99"/>
      <c r="D22" s="87"/>
      <c r="E22" s="87"/>
      <c r="F22" s="87"/>
      <c r="G22" s="87"/>
      <c r="H22" s="87"/>
    </row>
    <row r="23" spans="2:8">
      <c r="B23" s="263"/>
      <c r="C23" s="99"/>
      <c r="D23" s="87"/>
      <c r="E23" s="87"/>
      <c r="F23" s="87"/>
      <c r="G23" s="87"/>
      <c r="H23" s="87"/>
    </row>
    <row r="24" spans="2:8">
      <c r="B24" s="87"/>
      <c r="C24" s="87"/>
      <c r="D24" s="87"/>
      <c r="E24" s="87"/>
      <c r="F24" s="87"/>
      <c r="G24" s="87"/>
      <c r="H24" s="87"/>
    </row>
    <row r="25" spans="2:8">
      <c r="B25" s="87"/>
      <c r="C25" s="87"/>
      <c r="D25" s="87"/>
      <c r="E25" s="87"/>
      <c r="F25" s="87"/>
      <c r="G25" s="87"/>
      <c r="H25" s="87"/>
    </row>
    <row r="26" spans="2:8">
      <c r="B26" s="87"/>
      <c r="C26" s="99"/>
      <c r="D26" s="87"/>
      <c r="E26" s="87"/>
      <c r="F26" s="87"/>
      <c r="G26" s="87"/>
      <c r="H26" s="87"/>
    </row>
    <row r="27" spans="2:8">
      <c r="B27" s="87"/>
      <c r="C27" s="87"/>
      <c r="D27" s="87"/>
      <c r="E27" s="87"/>
      <c r="F27" s="87"/>
      <c r="G27" s="87"/>
      <c r="H27" s="87"/>
    </row>
    <row r="28" spans="2:8">
      <c r="B28" s="87"/>
      <c r="C28" s="87"/>
      <c r="D28" s="87"/>
      <c r="E28" s="87"/>
      <c r="F28" s="87"/>
      <c r="G28" s="87"/>
      <c r="H28" s="87"/>
    </row>
    <row r="29" spans="2:8">
      <c r="B29" s="87"/>
      <c r="C29" s="87"/>
      <c r="D29" s="87"/>
      <c r="E29" s="87"/>
      <c r="F29" s="87"/>
      <c r="G29" s="87"/>
      <c r="H29" s="87"/>
    </row>
  </sheetData>
  <sheetProtection password="D7B9" sheet="1" objects="1" scenarios="1" formatCells="0" formatColumns="0" formatRows="0" insertColumns="0" insertRows="0" insertHyperlinks="0" deleteColumns="0" deleteRows="0" sort="0" autoFilter="0" pivotTables="0"/>
  <mergeCells count="8">
    <mergeCell ref="B21:B23"/>
    <mergeCell ref="B13:C13"/>
    <mergeCell ref="B6:C6"/>
    <mergeCell ref="B2:C2"/>
    <mergeCell ref="B9:C9"/>
    <mergeCell ref="B10:C10"/>
    <mergeCell ref="B11:C11"/>
    <mergeCell ref="B12:C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 enableFormatConditionsCalculation="0">
    <tabColor rgb="FF800080"/>
    <pageSetUpPr fitToPage="1"/>
  </sheetPr>
  <dimension ref="A1:AG114"/>
  <sheetViews>
    <sheetView tabSelected="1" topLeftCell="C1" zoomScale="85" zoomScaleNormal="85" zoomScalePageLayoutView="85" workbookViewId="0">
      <pane ySplit="2" topLeftCell="A88" activePane="bottomLeft" state="frozen"/>
      <selection activeCell="B1" sqref="B1"/>
      <selection pane="bottomLeft" activeCell="T2" sqref="N2:T2"/>
    </sheetView>
  </sheetViews>
  <sheetFormatPr defaultColWidth="8.85546875" defaultRowHeight="15"/>
  <cols>
    <col min="1" max="1" width="16.85546875" style="87" customWidth="1"/>
    <col min="2" max="2" width="19.140625" customWidth="1"/>
    <col min="3" max="3" width="47.7109375" style="87" customWidth="1"/>
    <col min="4" max="4" width="48.5703125" customWidth="1"/>
    <col min="5" max="5" width="2.7109375" style="82" hidden="1" customWidth="1"/>
    <col min="6" max="6" width="9.7109375" style="142" bestFit="1" customWidth="1"/>
    <col min="7" max="10" width="6.7109375" style="22" customWidth="1"/>
    <col min="11" max="31" width="6.7109375" style="23" customWidth="1"/>
    <col min="32" max="32" width="6.7109375" style="24" customWidth="1"/>
    <col min="33" max="33" width="14" style="26" customWidth="1"/>
  </cols>
  <sheetData>
    <row r="1" spans="1:33" s="82" customFormat="1">
      <c r="A1" s="87"/>
      <c r="C1" s="87"/>
      <c r="F1" s="142"/>
      <c r="G1" s="201" t="s">
        <v>315</v>
      </c>
      <c r="H1" s="201" t="s">
        <v>316</v>
      </c>
      <c r="I1" s="201" t="s">
        <v>317</v>
      </c>
      <c r="J1" s="201" t="s">
        <v>318</v>
      </c>
      <c r="K1" s="202" t="s">
        <v>319</v>
      </c>
      <c r="L1" s="202" t="s">
        <v>320</v>
      </c>
      <c r="M1" s="202" t="s">
        <v>321</v>
      </c>
      <c r="N1" s="202" t="s">
        <v>322</v>
      </c>
      <c r="O1" s="202" t="s">
        <v>323</v>
      </c>
      <c r="P1" s="202" t="s">
        <v>324</v>
      </c>
      <c r="Q1" s="202" t="s">
        <v>325</v>
      </c>
      <c r="R1" s="202" t="s">
        <v>326</v>
      </c>
      <c r="S1" s="202" t="s">
        <v>327</v>
      </c>
      <c r="T1" s="202" t="s">
        <v>328</v>
      </c>
      <c r="U1" s="202" t="s">
        <v>329</v>
      </c>
      <c r="V1" s="202" t="s">
        <v>330</v>
      </c>
      <c r="W1" s="202" t="s">
        <v>331</v>
      </c>
      <c r="X1" s="202" t="s">
        <v>332</v>
      </c>
      <c r="Y1" s="202" t="s">
        <v>333</v>
      </c>
      <c r="Z1" s="23" t="s">
        <v>151</v>
      </c>
      <c r="AA1" s="23" t="s">
        <v>152</v>
      </c>
      <c r="AB1" s="23" t="s">
        <v>153</v>
      </c>
      <c r="AC1" s="23" t="s">
        <v>154</v>
      </c>
      <c r="AD1" s="23" t="s">
        <v>155</v>
      </c>
      <c r="AE1" s="23"/>
      <c r="AF1" s="24"/>
      <c r="AG1" s="26"/>
    </row>
    <row r="2" spans="1:33">
      <c r="B2" s="134" t="s">
        <v>37</v>
      </c>
      <c r="C2" s="134" t="s">
        <v>38</v>
      </c>
      <c r="D2" s="135" t="s">
        <v>39</v>
      </c>
      <c r="E2" s="134"/>
      <c r="F2" s="141" t="s">
        <v>54</v>
      </c>
      <c r="G2" s="129" t="s">
        <v>96</v>
      </c>
      <c r="H2" s="129" t="s">
        <v>56</v>
      </c>
      <c r="I2" s="129" t="s">
        <v>97</v>
      </c>
      <c r="J2" s="129" t="s">
        <v>131</v>
      </c>
      <c r="K2" s="18" t="s">
        <v>40</v>
      </c>
      <c r="L2" s="18" t="s">
        <v>41</v>
      </c>
      <c r="M2" s="18" t="s">
        <v>42</v>
      </c>
      <c r="N2" s="18" t="s">
        <v>43</v>
      </c>
      <c r="O2" s="136" t="s">
        <v>44</v>
      </c>
      <c r="P2" s="18" t="s">
        <v>45</v>
      </c>
      <c r="Q2" s="18" t="s">
        <v>46</v>
      </c>
      <c r="R2" s="18" t="s">
        <v>47</v>
      </c>
      <c r="S2" s="18" t="s">
        <v>48</v>
      </c>
      <c r="T2" s="18" t="s">
        <v>49</v>
      </c>
      <c r="U2" s="18" t="s">
        <v>50</v>
      </c>
      <c r="V2" s="18" t="s">
        <v>51</v>
      </c>
      <c r="W2" s="18" t="s">
        <v>52</v>
      </c>
      <c r="X2" s="137" t="s">
        <v>156</v>
      </c>
      <c r="Y2" s="137" t="s">
        <v>157</v>
      </c>
      <c r="Z2" s="137" t="s">
        <v>151</v>
      </c>
      <c r="AA2" s="137" t="s">
        <v>152</v>
      </c>
      <c r="AB2" s="137" t="s">
        <v>153</v>
      </c>
      <c r="AC2" s="137" t="s">
        <v>154</v>
      </c>
      <c r="AD2" s="137" t="s">
        <v>155</v>
      </c>
      <c r="AE2" s="137" t="s">
        <v>444</v>
      </c>
      <c r="AF2" s="18" t="s">
        <v>53</v>
      </c>
      <c r="AG2" s="19" t="s">
        <v>55</v>
      </c>
    </row>
    <row r="3" spans="1:33" s="82" customFormat="1">
      <c r="A3" s="87" t="s">
        <v>466</v>
      </c>
      <c r="B3" s="88" t="s">
        <v>396</v>
      </c>
      <c r="C3" s="250" t="s">
        <v>397</v>
      </c>
      <c r="D3" s="12" t="s">
        <v>398</v>
      </c>
      <c r="E3" s="12"/>
      <c r="F3" s="103">
        <v>520</v>
      </c>
      <c r="G3" s="167"/>
      <c r="H3" s="167"/>
      <c r="I3" s="167"/>
      <c r="J3" s="167"/>
      <c r="K3" s="167"/>
      <c r="L3" s="168"/>
      <c r="M3" s="168"/>
      <c r="N3" s="168"/>
      <c r="O3" s="168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90"/>
      <c r="AF3" s="21">
        <f>SUM(G3:AE3)</f>
        <v>0</v>
      </c>
      <c r="AG3" s="67">
        <f t="shared" ref="AG3:AG77" si="0">F3*AF3</f>
        <v>0</v>
      </c>
    </row>
    <row r="4" spans="1:33" s="82" customFormat="1">
      <c r="A4" s="87" t="s">
        <v>467</v>
      </c>
      <c r="B4" s="88" t="s">
        <v>396</v>
      </c>
      <c r="C4" s="250" t="s">
        <v>397</v>
      </c>
      <c r="D4" s="12" t="s">
        <v>399</v>
      </c>
      <c r="E4" s="12"/>
      <c r="F4" s="103">
        <v>520</v>
      </c>
      <c r="G4" s="167"/>
      <c r="H4" s="167"/>
      <c r="I4" s="167"/>
      <c r="J4" s="167"/>
      <c r="K4" s="167"/>
      <c r="L4" s="168"/>
      <c r="M4" s="168"/>
      <c r="N4" s="168"/>
      <c r="O4" s="168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90"/>
      <c r="AF4" s="21">
        <f t="shared" ref="AF4:AF67" si="1">SUM(G4:AE4)</f>
        <v>0</v>
      </c>
      <c r="AG4" s="67">
        <f t="shared" si="0"/>
        <v>0</v>
      </c>
    </row>
    <row r="5" spans="1:33" s="82" customFormat="1">
      <c r="A5" s="87" t="s">
        <v>468</v>
      </c>
      <c r="B5" s="88" t="s">
        <v>463</v>
      </c>
      <c r="C5" s="249" t="s">
        <v>400</v>
      </c>
      <c r="D5" s="12" t="s">
        <v>9</v>
      </c>
      <c r="E5" s="12"/>
      <c r="F5" s="103">
        <v>265</v>
      </c>
      <c r="G5" s="167"/>
      <c r="H5" s="167"/>
      <c r="I5" s="167"/>
      <c r="J5" s="167"/>
      <c r="K5" s="168"/>
      <c r="L5" s="168"/>
      <c r="M5" s="168"/>
      <c r="N5" s="168"/>
      <c r="O5" s="168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90"/>
      <c r="AF5" s="21">
        <f t="shared" si="1"/>
        <v>0</v>
      </c>
      <c r="AG5" s="67">
        <f t="shared" si="0"/>
        <v>0</v>
      </c>
    </row>
    <row r="6" spans="1:33" s="82" customFormat="1">
      <c r="A6" s="87" t="s">
        <v>461</v>
      </c>
      <c r="B6" s="88" t="s">
        <v>463</v>
      </c>
      <c r="C6" s="250" t="s">
        <v>401</v>
      </c>
      <c r="D6" s="12" t="s">
        <v>402</v>
      </c>
      <c r="E6" s="12"/>
      <c r="F6" s="103">
        <v>265</v>
      </c>
      <c r="G6" s="167"/>
      <c r="H6" s="167"/>
      <c r="I6" s="167"/>
      <c r="J6" s="167"/>
      <c r="K6" s="168"/>
      <c r="L6" s="168"/>
      <c r="M6" s="168"/>
      <c r="N6" s="168"/>
      <c r="O6" s="168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90"/>
      <c r="AF6" s="21">
        <f t="shared" si="1"/>
        <v>0</v>
      </c>
      <c r="AG6" s="67">
        <f t="shared" si="0"/>
        <v>0</v>
      </c>
    </row>
    <row r="7" spans="1:33" s="82" customFormat="1">
      <c r="A7" s="87" t="s">
        <v>460</v>
      </c>
      <c r="B7" s="88" t="s">
        <v>463</v>
      </c>
      <c r="C7" s="250" t="s">
        <v>403</v>
      </c>
      <c r="D7" s="12" t="s">
        <v>402</v>
      </c>
      <c r="E7" s="12"/>
      <c r="F7" s="103">
        <v>265</v>
      </c>
      <c r="G7" s="167"/>
      <c r="H7" s="167"/>
      <c r="I7" s="167"/>
      <c r="J7" s="167"/>
      <c r="K7" s="168"/>
      <c r="L7" s="168"/>
      <c r="M7" s="168"/>
      <c r="N7" s="168"/>
      <c r="O7" s="168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90"/>
      <c r="AF7" s="21">
        <f t="shared" si="1"/>
        <v>0</v>
      </c>
      <c r="AG7" s="67">
        <f t="shared" si="0"/>
        <v>0</v>
      </c>
    </row>
    <row r="8" spans="1:33" s="82" customFormat="1">
      <c r="A8" s="87" t="s">
        <v>228</v>
      </c>
      <c r="B8" s="89" t="s">
        <v>24</v>
      </c>
      <c r="C8" s="250" t="s">
        <v>77</v>
      </c>
      <c r="D8" s="12" t="s">
        <v>78</v>
      </c>
      <c r="E8" s="12"/>
      <c r="F8" s="103">
        <v>250</v>
      </c>
      <c r="G8" s="167"/>
      <c r="H8" s="167"/>
      <c r="I8" s="167"/>
      <c r="J8" s="167"/>
      <c r="K8" s="168"/>
      <c r="L8" s="171"/>
      <c r="M8" s="168"/>
      <c r="N8" s="168"/>
      <c r="O8" s="168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90"/>
      <c r="AF8" s="21">
        <f t="shared" si="1"/>
        <v>0</v>
      </c>
      <c r="AG8" s="67">
        <f t="shared" si="0"/>
        <v>0</v>
      </c>
    </row>
    <row r="9" spans="1:33" s="82" customFormat="1">
      <c r="A9" s="87" t="s">
        <v>385</v>
      </c>
      <c r="B9" s="89" t="s">
        <v>24</v>
      </c>
      <c r="C9" s="250" t="s">
        <v>77</v>
      </c>
      <c r="D9" s="12" t="s">
        <v>384</v>
      </c>
      <c r="E9" s="12"/>
      <c r="F9" s="103">
        <v>250</v>
      </c>
      <c r="G9" s="167"/>
      <c r="H9" s="167"/>
      <c r="I9" s="167"/>
      <c r="J9" s="167"/>
      <c r="K9" s="168"/>
      <c r="L9" s="171"/>
      <c r="M9" s="168"/>
      <c r="N9" s="171"/>
      <c r="O9" s="168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90"/>
      <c r="AF9" s="21">
        <f t="shared" si="1"/>
        <v>0</v>
      </c>
      <c r="AG9" s="67">
        <f t="shared" si="0"/>
        <v>0</v>
      </c>
    </row>
    <row r="10" spans="1:33" s="82" customFormat="1">
      <c r="A10" s="87" t="s">
        <v>469</v>
      </c>
      <c r="B10" s="239" t="s">
        <v>177</v>
      </c>
      <c r="C10" s="253" t="s">
        <v>177</v>
      </c>
      <c r="D10" s="237" t="s">
        <v>435</v>
      </c>
      <c r="E10" s="237"/>
      <c r="F10" s="103">
        <v>290</v>
      </c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80"/>
      <c r="S10" s="180"/>
      <c r="T10" s="180"/>
      <c r="U10" s="180"/>
      <c r="V10" s="180"/>
      <c r="W10" s="180"/>
      <c r="X10" s="180"/>
      <c r="Y10" s="180"/>
      <c r="Z10" s="167"/>
      <c r="AA10" s="167"/>
      <c r="AB10" s="167"/>
      <c r="AC10" s="167"/>
      <c r="AD10" s="167"/>
      <c r="AE10" s="190"/>
      <c r="AF10" s="21">
        <f t="shared" si="1"/>
        <v>0</v>
      </c>
      <c r="AG10" s="67">
        <f t="shared" si="0"/>
        <v>0</v>
      </c>
    </row>
    <row r="11" spans="1:33" s="68" customFormat="1">
      <c r="A11" s="65" t="s">
        <v>470</v>
      </c>
      <c r="B11" s="62" t="s">
        <v>34</v>
      </c>
      <c r="C11" s="63" t="s">
        <v>69</v>
      </c>
      <c r="D11" s="63" t="s">
        <v>72</v>
      </c>
      <c r="E11" s="63" t="s">
        <v>133</v>
      </c>
      <c r="F11" s="103">
        <v>270</v>
      </c>
      <c r="G11" s="167"/>
      <c r="H11" s="167"/>
      <c r="I11" s="167"/>
      <c r="J11" s="167"/>
      <c r="K11" s="167"/>
      <c r="L11" s="16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67"/>
      <c r="Y11" s="167"/>
      <c r="Z11" s="167"/>
      <c r="AA11" s="167"/>
      <c r="AB11" s="167"/>
      <c r="AC11" s="167"/>
      <c r="AD11" s="167"/>
      <c r="AE11" s="190"/>
      <c r="AF11" s="21">
        <f t="shared" si="1"/>
        <v>0</v>
      </c>
      <c r="AG11" s="67">
        <f t="shared" si="0"/>
        <v>0</v>
      </c>
    </row>
    <row r="12" spans="1:33" s="82" customFormat="1">
      <c r="A12" s="87" t="s">
        <v>383</v>
      </c>
      <c r="B12" s="151" t="s">
        <v>34</v>
      </c>
      <c r="C12" s="252" t="s">
        <v>70</v>
      </c>
      <c r="D12" s="13" t="s">
        <v>381</v>
      </c>
      <c r="E12" s="13"/>
      <c r="F12" s="103">
        <v>260</v>
      </c>
      <c r="G12" s="167"/>
      <c r="H12" s="167"/>
      <c r="I12" s="167"/>
      <c r="J12" s="167"/>
      <c r="K12" s="170"/>
      <c r="L12" s="170"/>
      <c r="M12" s="167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73"/>
      <c r="Y12" s="173"/>
      <c r="Z12" s="173"/>
      <c r="AA12" s="169"/>
      <c r="AB12" s="169"/>
      <c r="AC12" s="167"/>
      <c r="AD12" s="169"/>
      <c r="AE12" s="190"/>
      <c r="AF12" s="21">
        <f t="shared" si="1"/>
        <v>0</v>
      </c>
      <c r="AG12" s="67">
        <f t="shared" si="0"/>
        <v>0</v>
      </c>
    </row>
    <row r="13" spans="1:33" s="82" customFormat="1">
      <c r="A13" s="87" t="s">
        <v>471</v>
      </c>
      <c r="B13" s="151" t="s">
        <v>34</v>
      </c>
      <c r="C13" s="83" t="s">
        <v>22</v>
      </c>
      <c r="D13" s="13" t="s">
        <v>2</v>
      </c>
      <c r="E13" s="13"/>
      <c r="F13" s="103">
        <v>270</v>
      </c>
      <c r="G13" s="206"/>
      <c r="H13" s="206"/>
      <c r="I13" s="206"/>
      <c r="J13" s="206"/>
      <c r="K13" s="207"/>
      <c r="L13" s="207"/>
      <c r="M13" s="208"/>
      <c r="N13" s="208"/>
      <c r="O13" s="208"/>
      <c r="P13" s="208"/>
      <c r="Q13" s="208"/>
      <c r="R13" s="208"/>
      <c r="S13" s="208"/>
      <c r="T13" s="208"/>
      <c r="U13" s="207"/>
      <c r="V13" s="207"/>
      <c r="W13" s="206"/>
      <c r="X13" s="209"/>
      <c r="Y13" s="209"/>
      <c r="Z13" s="209"/>
      <c r="AA13" s="210"/>
      <c r="AB13" s="210"/>
      <c r="AC13" s="206"/>
      <c r="AD13" s="210"/>
      <c r="AE13" s="190"/>
      <c r="AF13" s="21">
        <f t="shared" si="1"/>
        <v>0</v>
      </c>
      <c r="AG13" s="67">
        <f t="shared" si="0"/>
        <v>0</v>
      </c>
    </row>
    <row r="14" spans="1:33" s="82" customFormat="1">
      <c r="A14" s="87" t="s">
        <v>472</v>
      </c>
      <c r="B14" s="151" t="s">
        <v>34</v>
      </c>
      <c r="C14" s="83" t="s">
        <v>465</v>
      </c>
      <c r="D14" s="13" t="s">
        <v>433</v>
      </c>
      <c r="E14" s="13"/>
      <c r="F14" s="103">
        <v>280</v>
      </c>
      <c r="G14" s="206"/>
      <c r="H14" s="206"/>
      <c r="I14" s="206"/>
      <c r="J14" s="206"/>
      <c r="K14" s="207"/>
      <c r="L14" s="207"/>
      <c r="M14" s="208"/>
      <c r="N14" s="208"/>
      <c r="O14" s="208"/>
      <c r="P14" s="208"/>
      <c r="Q14" s="208"/>
      <c r="R14" s="208"/>
      <c r="S14" s="208"/>
      <c r="T14" s="206"/>
      <c r="U14" s="206"/>
      <c r="V14" s="206"/>
      <c r="W14" s="206"/>
      <c r="X14" s="209"/>
      <c r="Y14" s="209"/>
      <c r="Z14" s="209"/>
      <c r="AA14" s="210"/>
      <c r="AB14" s="210"/>
      <c r="AC14" s="206"/>
      <c r="AD14" s="210"/>
      <c r="AE14" s="190"/>
      <c r="AF14" s="21">
        <f t="shared" si="1"/>
        <v>0</v>
      </c>
      <c r="AG14" s="67">
        <f t="shared" si="0"/>
        <v>0</v>
      </c>
    </row>
    <row r="15" spans="1:33" s="82" customFormat="1">
      <c r="A15" s="87" t="s">
        <v>473</v>
      </c>
      <c r="B15" s="151" t="s">
        <v>34</v>
      </c>
      <c r="C15" s="83" t="s">
        <v>404</v>
      </c>
      <c r="D15" s="13" t="s">
        <v>1</v>
      </c>
      <c r="E15" s="13"/>
      <c r="F15" s="103">
        <v>270</v>
      </c>
      <c r="G15" s="206"/>
      <c r="H15" s="206"/>
      <c r="I15" s="206"/>
      <c r="J15" s="206"/>
      <c r="K15" s="207"/>
      <c r="L15" s="208"/>
      <c r="M15" s="208"/>
      <c r="N15" s="208"/>
      <c r="O15" s="208"/>
      <c r="P15" s="208"/>
      <c r="Q15" s="208"/>
      <c r="R15" s="208"/>
      <c r="S15" s="206"/>
      <c r="T15" s="206"/>
      <c r="U15" s="206"/>
      <c r="V15" s="206"/>
      <c r="W15" s="206"/>
      <c r="X15" s="209"/>
      <c r="Y15" s="209"/>
      <c r="Z15" s="209"/>
      <c r="AA15" s="210"/>
      <c r="AB15" s="210"/>
      <c r="AC15" s="206"/>
      <c r="AD15" s="210"/>
      <c r="AE15" s="190"/>
      <c r="AF15" s="21">
        <f t="shared" si="1"/>
        <v>0</v>
      </c>
      <c r="AG15" s="67">
        <f t="shared" si="0"/>
        <v>0</v>
      </c>
    </row>
    <row r="16" spans="1:33" s="82" customFormat="1">
      <c r="A16" s="87" t="s">
        <v>238</v>
      </c>
      <c r="B16" s="62" t="s">
        <v>34</v>
      </c>
      <c r="C16" s="251" t="s">
        <v>5</v>
      </c>
      <c r="D16" s="63" t="s">
        <v>143</v>
      </c>
      <c r="E16" s="83"/>
      <c r="F16" s="148">
        <v>280</v>
      </c>
      <c r="G16" s="167"/>
      <c r="H16" s="167"/>
      <c r="I16" s="167"/>
      <c r="J16" s="167"/>
      <c r="K16" s="170"/>
      <c r="L16" s="170"/>
      <c r="M16" s="170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167"/>
      <c r="Y16" s="167"/>
      <c r="Z16" s="167"/>
      <c r="AA16" s="167"/>
      <c r="AB16" s="167"/>
      <c r="AC16" s="167"/>
      <c r="AD16" s="167"/>
      <c r="AE16" s="190"/>
      <c r="AF16" s="21">
        <f t="shared" si="1"/>
        <v>0</v>
      </c>
      <c r="AG16" s="67">
        <f t="shared" si="0"/>
        <v>0</v>
      </c>
    </row>
    <row r="17" spans="1:33" s="82" customFormat="1">
      <c r="A17" s="87" t="s">
        <v>474</v>
      </c>
      <c r="B17" s="62" t="s">
        <v>34</v>
      </c>
      <c r="C17" s="251" t="s">
        <v>5</v>
      </c>
      <c r="D17" s="63" t="s">
        <v>71</v>
      </c>
      <c r="E17" s="83"/>
      <c r="F17" s="148">
        <v>280</v>
      </c>
      <c r="G17" s="167"/>
      <c r="H17" s="167"/>
      <c r="I17" s="167"/>
      <c r="J17" s="167"/>
      <c r="K17" s="170"/>
      <c r="L17" s="170"/>
      <c r="M17" s="170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167"/>
      <c r="Y17" s="167"/>
      <c r="Z17" s="167"/>
      <c r="AA17" s="167"/>
      <c r="AB17" s="167"/>
      <c r="AC17" s="167"/>
      <c r="AD17" s="167"/>
      <c r="AE17" s="190"/>
      <c r="AF17" s="21">
        <f t="shared" si="1"/>
        <v>0</v>
      </c>
      <c r="AG17" s="67">
        <f t="shared" si="0"/>
        <v>0</v>
      </c>
    </row>
    <row r="18" spans="1:33" s="82" customFormat="1">
      <c r="A18" s="87" t="s">
        <v>380</v>
      </c>
      <c r="B18" s="62" t="s">
        <v>34</v>
      </c>
      <c r="C18" s="145" t="s">
        <v>371</v>
      </c>
      <c r="D18" s="145" t="s">
        <v>1</v>
      </c>
      <c r="E18" s="83"/>
      <c r="F18" s="148">
        <v>260</v>
      </c>
      <c r="G18" s="167"/>
      <c r="H18" s="167"/>
      <c r="I18" s="167"/>
      <c r="J18" s="167"/>
      <c r="K18" s="170"/>
      <c r="L18" s="170"/>
      <c r="M18" s="205"/>
      <c r="N18" s="205"/>
      <c r="O18" s="176"/>
      <c r="P18" s="176"/>
      <c r="Q18" s="181"/>
      <c r="R18" s="181"/>
      <c r="S18" s="199"/>
      <c r="T18" s="205"/>
      <c r="U18" s="205"/>
      <c r="V18" s="170"/>
      <c r="W18" s="170"/>
      <c r="X18" s="167"/>
      <c r="Y18" s="167"/>
      <c r="Z18" s="167"/>
      <c r="AA18" s="167"/>
      <c r="AB18" s="167"/>
      <c r="AC18" s="167"/>
      <c r="AD18" s="167"/>
      <c r="AE18" s="190"/>
      <c r="AF18" s="21">
        <f t="shared" si="1"/>
        <v>0</v>
      </c>
      <c r="AG18" s="67">
        <f t="shared" si="0"/>
        <v>0</v>
      </c>
    </row>
    <row r="19" spans="1:33" s="82" customFormat="1">
      <c r="A19" s="87" t="s">
        <v>241</v>
      </c>
      <c r="B19" s="152" t="s">
        <v>34</v>
      </c>
      <c r="C19" s="92" t="s">
        <v>17</v>
      </c>
      <c r="D19" s="92" t="s">
        <v>4</v>
      </c>
      <c r="E19" s="83"/>
      <c r="F19" s="148">
        <v>280</v>
      </c>
      <c r="G19" s="167"/>
      <c r="H19" s="167"/>
      <c r="I19" s="167"/>
      <c r="J19" s="167"/>
      <c r="K19" s="170"/>
      <c r="L19" s="170"/>
      <c r="M19" s="170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67"/>
      <c r="Y19" s="167"/>
      <c r="Z19" s="167"/>
      <c r="AA19" s="167"/>
      <c r="AB19" s="167"/>
      <c r="AC19" s="167"/>
      <c r="AD19" s="167"/>
      <c r="AE19" s="190"/>
      <c r="AF19" s="21">
        <f t="shared" si="1"/>
        <v>0</v>
      </c>
      <c r="AG19" s="67">
        <f t="shared" si="0"/>
        <v>0</v>
      </c>
    </row>
    <row r="20" spans="1:33" s="82" customFormat="1">
      <c r="A20" s="87" t="s">
        <v>386</v>
      </c>
      <c r="B20" s="152" t="s">
        <v>34</v>
      </c>
      <c r="C20" s="92" t="s">
        <v>17</v>
      </c>
      <c r="D20" s="92" t="s">
        <v>18</v>
      </c>
      <c r="E20" s="83"/>
      <c r="F20" s="148">
        <v>280</v>
      </c>
      <c r="G20" s="167"/>
      <c r="H20" s="167"/>
      <c r="I20" s="167"/>
      <c r="J20" s="167"/>
      <c r="K20" s="170"/>
      <c r="L20" s="170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70"/>
      <c r="Y20" s="167"/>
      <c r="Z20" s="167"/>
      <c r="AA20" s="167"/>
      <c r="AB20" s="167"/>
      <c r="AC20" s="167"/>
      <c r="AD20" s="167"/>
      <c r="AE20" s="190"/>
      <c r="AF20" s="21">
        <f t="shared" si="1"/>
        <v>0</v>
      </c>
      <c r="AG20" s="67">
        <f t="shared" si="0"/>
        <v>0</v>
      </c>
    </row>
    <row r="21" spans="1:33" s="82" customFormat="1">
      <c r="A21" s="87"/>
      <c r="B21" s="152" t="s">
        <v>34</v>
      </c>
      <c r="C21" s="92" t="s">
        <v>411</v>
      </c>
      <c r="D21" s="92" t="s">
        <v>1</v>
      </c>
      <c r="E21" s="83"/>
      <c r="F21" s="148">
        <v>260</v>
      </c>
      <c r="G21" s="167"/>
      <c r="H21" s="167"/>
      <c r="I21" s="167"/>
      <c r="J21" s="167"/>
      <c r="K21" s="170"/>
      <c r="L21" s="170"/>
      <c r="M21" s="181"/>
      <c r="N21" s="181"/>
      <c r="O21" s="181"/>
      <c r="P21" s="181"/>
      <c r="Q21" s="181"/>
      <c r="R21" s="181"/>
      <c r="S21" s="181"/>
      <c r="T21" s="181"/>
      <c r="U21" s="181"/>
      <c r="V21" s="170"/>
      <c r="W21" s="170"/>
      <c r="X21" s="170"/>
      <c r="Y21" s="167"/>
      <c r="Z21" s="167"/>
      <c r="AA21" s="167"/>
      <c r="AB21" s="167"/>
      <c r="AC21" s="167"/>
      <c r="AD21" s="167"/>
      <c r="AE21" s="190"/>
      <c r="AF21" s="21">
        <f t="shared" si="1"/>
        <v>0</v>
      </c>
      <c r="AG21" s="67">
        <f t="shared" si="0"/>
        <v>0</v>
      </c>
    </row>
    <row r="22" spans="1:33" s="82" customFormat="1">
      <c r="A22" s="87" t="s">
        <v>369</v>
      </c>
      <c r="B22" s="152" t="s">
        <v>34</v>
      </c>
      <c r="C22" s="254" t="s">
        <v>368</v>
      </c>
      <c r="D22" s="92" t="s">
        <v>0</v>
      </c>
      <c r="E22" s="83"/>
      <c r="F22" s="148">
        <v>260</v>
      </c>
      <c r="G22" s="167"/>
      <c r="H22" s="167"/>
      <c r="I22" s="167"/>
      <c r="J22" s="167"/>
      <c r="K22" s="170"/>
      <c r="L22" s="170"/>
      <c r="M22" s="170"/>
      <c r="N22" s="181"/>
      <c r="O22" s="181"/>
      <c r="P22" s="181"/>
      <c r="Q22" s="181"/>
      <c r="R22" s="181"/>
      <c r="S22" s="170"/>
      <c r="T22" s="181"/>
      <c r="U22" s="170"/>
      <c r="V22" s="170"/>
      <c r="W22" s="170"/>
      <c r="X22" s="167"/>
      <c r="Y22" s="167"/>
      <c r="Z22" s="167"/>
      <c r="AA22" s="167"/>
      <c r="AB22" s="167"/>
      <c r="AC22" s="167"/>
      <c r="AD22" s="167"/>
      <c r="AE22" s="190"/>
      <c r="AF22" s="21">
        <f t="shared" si="1"/>
        <v>0</v>
      </c>
      <c r="AG22" s="67">
        <f t="shared" si="0"/>
        <v>0</v>
      </c>
    </row>
    <row r="23" spans="1:33" s="82" customFormat="1">
      <c r="A23" s="87" t="s">
        <v>370</v>
      </c>
      <c r="B23" s="152" t="s">
        <v>34</v>
      </c>
      <c r="C23" s="254" t="s">
        <v>368</v>
      </c>
      <c r="D23" s="92" t="s">
        <v>3</v>
      </c>
      <c r="E23" s="83"/>
      <c r="F23" s="148">
        <v>260</v>
      </c>
      <c r="G23" s="167"/>
      <c r="H23" s="167"/>
      <c r="I23" s="167"/>
      <c r="J23" s="167"/>
      <c r="K23" s="170"/>
      <c r="L23" s="170"/>
      <c r="M23" s="170"/>
      <c r="N23" s="181"/>
      <c r="O23" s="181"/>
      <c r="P23" s="181"/>
      <c r="Q23" s="170"/>
      <c r="R23" s="181"/>
      <c r="S23" s="181"/>
      <c r="T23" s="181"/>
      <c r="U23" s="170"/>
      <c r="V23" s="170"/>
      <c r="W23" s="170"/>
      <c r="X23" s="167"/>
      <c r="Y23" s="167"/>
      <c r="Z23" s="167"/>
      <c r="AA23" s="167"/>
      <c r="AB23" s="167"/>
      <c r="AC23" s="167"/>
      <c r="AD23" s="167"/>
      <c r="AE23" s="190"/>
      <c r="AF23" s="21">
        <f t="shared" si="1"/>
        <v>0</v>
      </c>
      <c r="AG23" s="67">
        <f t="shared" si="0"/>
        <v>0</v>
      </c>
    </row>
    <row r="24" spans="1:33" s="82" customFormat="1">
      <c r="A24" s="87" t="s">
        <v>475</v>
      </c>
      <c r="B24" s="152" t="s">
        <v>34</v>
      </c>
      <c r="C24" s="92" t="s">
        <v>405</v>
      </c>
      <c r="D24" s="92" t="s">
        <v>143</v>
      </c>
      <c r="E24" s="83"/>
      <c r="F24" s="148">
        <v>270</v>
      </c>
      <c r="G24" s="167"/>
      <c r="H24" s="167"/>
      <c r="I24" s="167"/>
      <c r="J24" s="167"/>
      <c r="K24" s="170"/>
      <c r="L24" s="220"/>
      <c r="M24" s="220"/>
      <c r="N24" s="220"/>
      <c r="O24" s="220"/>
      <c r="P24" s="220"/>
      <c r="Q24" s="220"/>
      <c r="R24" s="22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90"/>
      <c r="AF24" s="21">
        <f t="shared" si="1"/>
        <v>0</v>
      </c>
      <c r="AG24" s="67">
        <f t="shared" si="0"/>
        <v>0</v>
      </c>
    </row>
    <row r="25" spans="1:33" s="82" customFormat="1">
      <c r="A25" s="87" t="s">
        <v>476</v>
      </c>
      <c r="B25" s="152" t="s">
        <v>34</v>
      </c>
      <c r="C25" s="92" t="s">
        <v>406</v>
      </c>
      <c r="D25" s="92" t="s">
        <v>407</v>
      </c>
      <c r="E25" s="83"/>
      <c r="F25" s="148">
        <v>270</v>
      </c>
      <c r="G25" s="167"/>
      <c r="H25" s="167"/>
      <c r="I25" s="167"/>
      <c r="J25" s="167"/>
      <c r="K25" s="170"/>
      <c r="L25" s="170"/>
      <c r="M25" s="220"/>
      <c r="N25" s="220"/>
      <c r="O25" s="220"/>
      <c r="P25" s="220"/>
      <c r="Q25" s="220"/>
      <c r="R25" s="220"/>
      <c r="S25" s="220"/>
      <c r="T25" s="170"/>
      <c r="U25" s="170"/>
      <c r="V25" s="170"/>
      <c r="W25" s="170"/>
      <c r="X25" s="167"/>
      <c r="Y25" s="170"/>
      <c r="Z25" s="167"/>
      <c r="AA25" s="167"/>
      <c r="AB25" s="167"/>
      <c r="AC25" s="167"/>
      <c r="AD25" s="167"/>
      <c r="AE25" s="190"/>
      <c r="AF25" s="21">
        <f t="shared" si="1"/>
        <v>0</v>
      </c>
      <c r="AG25" s="67">
        <f t="shared" si="0"/>
        <v>0</v>
      </c>
    </row>
    <row r="26" spans="1:33" s="82" customFormat="1">
      <c r="A26" s="87" t="s">
        <v>477</v>
      </c>
      <c r="B26" s="152" t="s">
        <v>34</v>
      </c>
      <c r="C26" s="92" t="s">
        <v>408</v>
      </c>
      <c r="D26" s="92" t="s">
        <v>434</v>
      </c>
      <c r="E26" s="83"/>
      <c r="F26" s="148">
        <v>280</v>
      </c>
      <c r="G26" s="167"/>
      <c r="H26" s="167"/>
      <c r="I26" s="167"/>
      <c r="J26" s="167"/>
      <c r="K26" s="170"/>
      <c r="L26" s="170"/>
      <c r="M26" s="170"/>
      <c r="N26" s="220"/>
      <c r="O26" s="220"/>
      <c r="P26" s="220"/>
      <c r="Q26" s="220"/>
      <c r="R26" s="220"/>
      <c r="S26" s="220"/>
      <c r="T26" s="170"/>
      <c r="U26" s="170"/>
      <c r="V26" s="170"/>
      <c r="W26" s="170"/>
      <c r="X26" s="167"/>
      <c r="Y26" s="170"/>
      <c r="Z26" s="167"/>
      <c r="AA26" s="167"/>
      <c r="AB26" s="167"/>
      <c r="AC26" s="167"/>
      <c r="AD26" s="167"/>
      <c r="AE26" s="190"/>
      <c r="AF26" s="21">
        <f t="shared" si="1"/>
        <v>0</v>
      </c>
      <c r="AG26" s="67">
        <f t="shared" si="0"/>
        <v>0</v>
      </c>
    </row>
    <row r="27" spans="1:33" s="82" customFormat="1">
      <c r="A27" s="87"/>
      <c r="B27" s="152" t="s">
        <v>34</v>
      </c>
      <c r="C27" s="92" t="s">
        <v>409</v>
      </c>
      <c r="D27" s="92" t="s">
        <v>435</v>
      </c>
      <c r="E27" s="83"/>
      <c r="F27" s="148">
        <v>280</v>
      </c>
      <c r="G27" s="167"/>
      <c r="H27" s="167"/>
      <c r="I27" s="167"/>
      <c r="J27" s="167"/>
      <c r="K27" s="170"/>
      <c r="L27" s="170"/>
      <c r="M27" s="170"/>
      <c r="N27" s="170"/>
      <c r="O27" s="170"/>
      <c r="P27" s="170"/>
      <c r="Q27" s="220"/>
      <c r="R27" s="220"/>
      <c r="S27" s="220"/>
      <c r="T27" s="220"/>
      <c r="U27" s="220"/>
      <c r="V27" s="220"/>
      <c r="W27" s="220"/>
      <c r="X27" s="167"/>
      <c r="Y27" s="170"/>
      <c r="Z27" s="167"/>
      <c r="AA27" s="167"/>
      <c r="AB27" s="167"/>
      <c r="AC27" s="167"/>
      <c r="AD27" s="167"/>
      <c r="AE27" s="190"/>
      <c r="AF27" s="21">
        <f t="shared" si="1"/>
        <v>0</v>
      </c>
      <c r="AG27" s="67">
        <f t="shared" si="0"/>
        <v>0</v>
      </c>
    </row>
    <row r="28" spans="1:33" s="82" customFormat="1">
      <c r="A28" s="87" t="s">
        <v>478</v>
      </c>
      <c r="B28" s="152" t="s">
        <v>34</v>
      </c>
      <c r="C28" s="92" t="s">
        <v>410</v>
      </c>
      <c r="D28" s="92" t="s">
        <v>174</v>
      </c>
      <c r="E28" s="83"/>
      <c r="F28" s="148">
        <v>280</v>
      </c>
      <c r="G28" s="167"/>
      <c r="H28" s="167"/>
      <c r="I28" s="167"/>
      <c r="J28" s="167"/>
      <c r="K28" s="170"/>
      <c r="L28" s="170"/>
      <c r="M28" s="170"/>
      <c r="N28" s="170"/>
      <c r="O28" s="170"/>
      <c r="P28" s="220"/>
      <c r="Q28" s="220"/>
      <c r="R28" s="220"/>
      <c r="S28" s="220"/>
      <c r="T28" s="220"/>
      <c r="U28" s="220"/>
      <c r="V28" s="220"/>
      <c r="W28" s="220"/>
      <c r="X28" s="167"/>
      <c r="Y28" s="170"/>
      <c r="Z28" s="167"/>
      <c r="AA28" s="167"/>
      <c r="AB28" s="167"/>
      <c r="AC28" s="167"/>
      <c r="AD28" s="167"/>
      <c r="AE28" s="190"/>
      <c r="AF28" s="21">
        <f t="shared" si="1"/>
        <v>0</v>
      </c>
      <c r="AG28" s="67">
        <f t="shared" si="0"/>
        <v>0</v>
      </c>
    </row>
    <row r="29" spans="1:33" s="82" customFormat="1">
      <c r="A29" s="87"/>
      <c r="B29" s="152" t="s">
        <v>146</v>
      </c>
      <c r="C29" s="92" t="s">
        <v>453</v>
      </c>
      <c r="D29" s="92" t="s">
        <v>454</v>
      </c>
      <c r="E29" s="245"/>
      <c r="F29" s="148">
        <v>260</v>
      </c>
      <c r="G29" s="167"/>
      <c r="H29" s="167"/>
      <c r="I29" s="167"/>
      <c r="J29" s="167"/>
      <c r="K29" s="170"/>
      <c r="L29" s="170"/>
      <c r="M29" s="170"/>
      <c r="N29" s="185"/>
      <c r="O29" s="220"/>
      <c r="P29" s="220"/>
      <c r="Q29" s="220"/>
      <c r="R29" s="220"/>
      <c r="S29" s="220"/>
      <c r="T29" s="220"/>
      <c r="U29" s="220"/>
      <c r="V29" s="220"/>
      <c r="W29" s="220"/>
      <c r="X29" s="167"/>
      <c r="Y29" s="170"/>
      <c r="Z29" s="167"/>
      <c r="AA29" s="167"/>
      <c r="AB29" s="167"/>
      <c r="AC29" s="167"/>
      <c r="AD29" s="167"/>
      <c r="AE29" s="190"/>
      <c r="AF29" s="21">
        <f t="shared" si="1"/>
        <v>0</v>
      </c>
      <c r="AG29" s="67">
        <f t="shared" si="0"/>
        <v>0</v>
      </c>
    </row>
    <row r="30" spans="1:33" s="82" customFormat="1">
      <c r="A30" s="87" t="s">
        <v>247</v>
      </c>
      <c r="B30" s="151" t="s">
        <v>161</v>
      </c>
      <c r="C30" s="83" t="s">
        <v>178</v>
      </c>
      <c r="D30" s="83" t="s">
        <v>98</v>
      </c>
      <c r="E30" s="83"/>
      <c r="F30" s="103">
        <v>350</v>
      </c>
      <c r="G30" s="167"/>
      <c r="H30" s="167"/>
      <c r="I30" s="167"/>
      <c r="J30" s="167"/>
      <c r="K30" s="167"/>
      <c r="L30" s="167"/>
      <c r="M30" s="167"/>
      <c r="N30" s="175"/>
      <c r="O30" s="175"/>
      <c r="P30" s="175"/>
      <c r="Q30" s="175"/>
      <c r="R30" s="175"/>
      <c r="S30" s="175"/>
      <c r="T30" s="167"/>
      <c r="U30" s="167"/>
      <c r="V30" s="167"/>
      <c r="W30" s="167"/>
      <c r="X30" s="167"/>
      <c r="Y30" s="170"/>
      <c r="Z30" s="167"/>
      <c r="AA30" s="168"/>
      <c r="AB30" s="168"/>
      <c r="AC30" s="168"/>
      <c r="AD30" s="168"/>
      <c r="AE30" s="190"/>
      <c r="AF30" s="21">
        <f t="shared" si="1"/>
        <v>0</v>
      </c>
      <c r="AG30" s="67">
        <f t="shared" si="0"/>
        <v>0</v>
      </c>
    </row>
    <row r="31" spans="1:33" s="82" customFormat="1">
      <c r="A31" s="87" t="s">
        <v>479</v>
      </c>
      <c r="B31" s="235" t="s">
        <v>413</v>
      </c>
      <c r="C31" s="257" t="s">
        <v>412</v>
      </c>
      <c r="D31" s="138" t="s">
        <v>4</v>
      </c>
      <c r="E31" s="138"/>
      <c r="F31" s="153">
        <v>450</v>
      </c>
      <c r="G31" s="167"/>
      <c r="H31" s="175"/>
      <c r="I31" s="175"/>
      <c r="J31" s="175"/>
      <c r="K31" s="175"/>
      <c r="L31" s="175"/>
      <c r="M31" s="175"/>
      <c r="N31" s="175"/>
      <c r="O31" s="220"/>
      <c r="P31" s="220"/>
      <c r="Q31" s="220"/>
      <c r="R31" s="220"/>
      <c r="S31" s="220"/>
      <c r="T31" s="220"/>
      <c r="U31" s="220"/>
      <c r="V31" s="169"/>
      <c r="W31" s="169"/>
      <c r="X31" s="169"/>
      <c r="Y31" s="219"/>
      <c r="Z31" s="167"/>
      <c r="AA31" s="167"/>
      <c r="AB31" s="167"/>
      <c r="AC31" s="167"/>
      <c r="AD31" s="167"/>
      <c r="AE31" s="190"/>
      <c r="AF31" s="21">
        <f t="shared" si="1"/>
        <v>0</v>
      </c>
      <c r="AG31" s="67">
        <f t="shared" si="0"/>
        <v>0</v>
      </c>
    </row>
    <row r="32" spans="1:33" s="82" customFormat="1">
      <c r="A32" s="87"/>
      <c r="B32" s="235" t="s">
        <v>413</v>
      </c>
      <c r="C32" s="138" t="s">
        <v>414</v>
      </c>
      <c r="D32" s="138" t="s">
        <v>1</v>
      </c>
      <c r="E32" s="138"/>
      <c r="F32" s="153">
        <v>450</v>
      </c>
      <c r="G32" s="167"/>
      <c r="H32" s="175"/>
      <c r="I32" s="175"/>
      <c r="J32" s="175"/>
      <c r="K32" s="175"/>
      <c r="L32" s="175"/>
      <c r="M32" s="175"/>
      <c r="N32" s="175"/>
      <c r="O32" s="220"/>
      <c r="P32" s="220"/>
      <c r="Q32" s="220"/>
      <c r="R32" s="220"/>
      <c r="S32" s="220"/>
      <c r="T32" s="220"/>
      <c r="U32" s="220"/>
      <c r="V32" s="169"/>
      <c r="W32" s="169"/>
      <c r="X32" s="169"/>
      <c r="Y32" s="219"/>
      <c r="Z32" s="167"/>
      <c r="AA32" s="167"/>
      <c r="AB32" s="167"/>
      <c r="AC32" s="167"/>
      <c r="AD32" s="167"/>
      <c r="AE32" s="190"/>
      <c r="AF32" s="21">
        <f t="shared" si="1"/>
        <v>0</v>
      </c>
      <c r="AG32" s="67">
        <f t="shared" si="0"/>
        <v>0</v>
      </c>
    </row>
    <row r="33" spans="1:33" s="82" customFormat="1">
      <c r="A33" s="87"/>
      <c r="B33" s="235" t="s">
        <v>417</v>
      </c>
      <c r="C33" s="138" t="s">
        <v>414</v>
      </c>
      <c r="D33" s="138" t="s">
        <v>1</v>
      </c>
      <c r="E33" s="138"/>
      <c r="F33" s="153">
        <v>890</v>
      </c>
      <c r="G33" s="167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69"/>
      <c r="Y33" s="219"/>
      <c r="Z33" s="168"/>
      <c r="AA33" s="168"/>
      <c r="AB33" s="168"/>
      <c r="AC33" s="167"/>
      <c r="AD33" s="167"/>
      <c r="AE33" s="167"/>
      <c r="AF33" s="21">
        <f t="shared" si="1"/>
        <v>0</v>
      </c>
      <c r="AG33" s="67">
        <f t="shared" si="0"/>
        <v>0</v>
      </c>
    </row>
    <row r="34" spans="1:33" s="82" customFormat="1">
      <c r="A34" s="87"/>
      <c r="B34" s="235" t="s">
        <v>30</v>
      </c>
      <c r="C34" s="257" t="s">
        <v>418</v>
      </c>
      <c r="D34" s="138" t="s">
        <v>58</v>
      </c>
      <c r="E34" s="138"/>
      <c r="F34" s="153">
        <v>480</v>
      </c>
      <c r="G34" s="167"/>
      <c r="H34" s="175"/>
      <c r="I34" s="175"/>
      <c r="J34" s="175"/>
      <c r="K34" s="175"/>
      <c r="L34" s="175"/>
      <c r="M34" s="175"/>
      <c r="N34" s="175"/>
      <c r="O34" s="182"/>
      <c r="P34" s="182"/>
      <c r="Q34" s="182"/>
      <c r="R34" s="182"/>
      <c r="S34" s="182"/>
      <c r="T34" s="182"/>
      <c r="U34" s="182"/>
      <c r="V34" s="169"/>
      <c r="W34" s="169"/>
      <c r="X34" s="169"/>
      <c r="Y34" s="219"/>
      <c r="Z34" s="167"/>
      <c r="AA34" s="167"/>
      <c r="AB34" s="167"/>
      <c r="AC34" s="167"/>
      <c r="AD34" s="167"/>
      <c r="AE34" s="190"/>
      <c r="AF34" s="21">
        <f t="shared" si="1"/>
        <v>0</v>
      </c>
      <c r="AG34" s="67">
        <f t="shared" si="0"/>
        <v>0</v>
      </c>
    </row>
    <row r="35" spans="1:33" s="82" customFormat="1">
      <c r="A35" s="87"/>
      <c r="B35" s="235" t="s">
        <v>415</v>
      </c>
      <c r="C35" s="138" t="s">
        <v>418</v>
      </c>
      <c r="D35" s="138" t="s">
        <v>58</v>
      </c>
      <c r="E35" s="138"/>
      <c r="F35" s="153">
        <v>980</v>
      </c>
      <c r="G35" s="167"/>
      <c r="H35" s="175"/>
      <c r="I35" s="175"/>
      <c r="J35" s="175"/>
      <c r="K35" s="175"/>
      <c r="L35" s="175"/>
      <c r="M35" s="175"/>
      <c r="N35" s="175"/>
      <c r="O35" s="167"/>
      <c r="P35" s="167"/>
      <c r="Q35" s="167"/>
      <c r="R35" s="167"/>
      <c r="S35" s="167"/>
      <c r="T35" s="167"/>
      <c r="U35" s="167"/>
      <c r="V35" s="169"/>
      <c r="W35" s="169"/>
      <c r="X35" s="169"/>
      <c r="Y35" s="219"/>
      <c r="Z35" s="168"/>
      <c r="AA35" s="168"/>
      <c r="AB35" s="168"/>
      <c r="AC35" s="167"/>
      <c r="AD35" s="167"/>
      <c r="AE35" s="190"/>
      <c r="AF35" s="21">
        <f t="shared" si="1"/>
        <v>0</v>
      </c>
      <c r="AG35" s="67">
        <f t="shared" si="0"/>
        <v>0</v>
      </c>
    </row>
    <row r="36" spans="1:33" s="68" customFormat="1">
      <c r="A36" s="65" t="s">
        <v>250</v>
      </c>
      <c r="B36" s="90" t="s">
        <v>30</v>
      </c>
      <c r="C36" s="145" t="s">
        <v>209</v>
      </c>
      <c r="D36" s="145" t="s">
        <v>210</v>
      </c>
      <c r="E36" s="145"/>
      <c r="F36" s="153">
        <v>430</v>
      </c>
      <c r="G36" s="167"/>
      <c r="H36" s="175"/>
      <c r="I36" s="175"/>
      <c r="J36" s="175"/>
      <c r="K36" s="175"/>
      <c r="L36" s="175"/>
      <c r="M36" s="175"/>
      <c r="N36" s="175"/>
      <c r="O36" s="182"/>
      <c r="P36" s="119"/>
      <c r="Q36" s="125"/>
      <c r="R36" s="125"/>
      <c r="S36" s="125"/>
      <c r="T36" s="125"/>
      <c r="U36" s="125"/>
      <c r="V36" s="169"/>
      <c r="W36" s="169"/>
      <c r="X36" s="169"/>
      <c r="Y36" s="169"/>
      <c r="Z36" s="167"/>
      <c r="AA36" s="167"/>
      <c r="AB36" s="167"/>
      <c r="AC36" s="167"/>
      <c r="AD36" s="167"/>
      <c r="AE36" s="190"/>
      <c r="AF36" s="21">
        <f t="shared" si="1"/>
        <v>0</v>
      </c>
      <c r="AG36" s="67">
        <f t="shared" si="0"/>
        <v>0</v>
      </c>
    </row>
    <row r="37" spans="1:33" s="68" customFormat="1">
      <c r="A37" s="65" t="s">
        <v>251</v>
      </c>
      <c r="B37" s="90" t="s">
        <v>30</v>
      </c>
      <c r="C37" s="145" t="s">
        <v>209</v>
      </c>
      <c r="D37" s="145" t="s">
        <v>211</v>
      </c>
      <c r="E37" s="145"/>
      <c r="F37" s="153">
        <v>430</v>
      </c>
      <c r="G37" s="167"/>
      <c r="H37" s="175"/>
      <c r="I37" s="175"/>
      <c r="J37" s="175"/>
      <c r="K37" s="175"/>
      <c r="L37" s="175"/>
      <c r="M37" s="175"/>
      <c r="N37" s="175"/>
      <c r="O37" s="168"/>
      <c r="P37" s="119"/>
      <c r="Q37" s="125"/>
      <c r="R37" s="125"/>
      <c r="S37" s="125"/>
      <c r="T37" s="125"/>
      <c r="U37" s="125"/>
      <c r="V37" s="169"/>
      <c r="W37" s="169"/>
      <c r="X37" s="169"/>
      <c r="Y37" s="169"/>
      <c r="Z37" s="167"/>
      <c r="AA37" s="167"/>
      <c r="AB37" s="167"/>
      <c r="AC37" s="167"/>
      <c r="AD37" s="167"/>
      <c r="AE37" s="190"/>
      <c r="AF37" s="21">
        <f t="shared" si="1"/>
        <v>0</v>
      </c>
      <c r="AG37" s="67">
        <f t="shared" si="0"/>
        <v>0</v>
      </c>
    </row>
    <row r="38" spans="1:33" s="68" customFormat="1">
      <c r="A38" s="65"/>
      <c r="B38" s="90" t="s">
        <v>30</v>
      </c>
      <c r="C38" s="145" t="s">
        <v>416</v>
      </c>
      <c r="D38" s="145" t="s">
        <v>1</v>
      </c>
      <c r="E38" s="145"/>
      <c r="F38" s="153">
        <v>430</v>
      </c>
      <c r="G38" s="167"/>
      <c r="H38" s="175"/>
      <c r="I38" s="175"/>
      <c r="J38" s="175"/>
      <c r="K38" s="175"/>
      <c r="L38" s="175"/>
      <c r="M38" s="185"/>
      <c r="N38" s="185"/>
      <c r="O38" s="199"/>
      <c r="P38" s="221"/>
      <c r="Q38" s="221"/>
      <c r="R38" s="221"/>
      <c r="S38" s="221"/>
      <c r="T38" s="221"/>
      <c r="U38" s="221"/>
      <c r="V38" s="221"/>
      <c r="W38" s="221"/>
      <c r="X38" s="167"/>
      <c r="Y38" s="169"/>
      <c r="Z38" s="167"/>
      <c r="AA38" s="169"/>
      <c r="AB38" s="169"/>
      <c r="AC38" s="167"/>
      <c r="AD38" s="169"/>
      <c r="AE38" s="190"/>
      <c r="AF38" s="21">
        <f t="shared" si="1"/>
        <v>0</v>
      </c>
      <c r="AG38" s="67">
        <f t="shared" si="0"/>
        <v>0</v>
      </c>
    </row>
    <row r="39" spans="1:33" s="68" customFormat="1">
      <c r="A39" s="65" t="s">
        <v>480</v>
      </c>
      <c r="B39" s="152" t="s">
        <v>13</v>
      </c>
      <c r="C39" s="256" t="s">
        <v>14</v>
      </c>
      <c r="D39" s="101" t="s">
        <v>0</v>
      </c>
      <c r="E39" s="145"/>
      <c r="F39" s="153">
        <v>440</v>
      </c>
      <c r="G39" s="167"/>
      <c r="H39" s="175"/>
      <c r="I39" s="175"/>
      <c r="J39" s="175"/>
      <c r="K39" s="175"/>
      <c r="L39" s="175"/>
      <c r="M39" s="185"/>
      <c r="N39" s="199"/>
      <c r="O39" s="199"/>
      <c r="P39" s="221"/>
      <c r="Q39" s="221"/>
      <c r="R39" s="221"/>
      <c r="S39" s="221"/>
      <c r="T39" s="221"/>
      <c r="U39" s="167"/>
      <c r="V39" s="167"/>
      <c r="W39" s="167"/>
      <c r="X39" s="167"/>
      <c r="Y39" s="169"/>
      <c r="Z39" s="167"/>
      <c r="AA39" s="169"/>
      <c r="AB39" s="169"/>
      <c r="AC39" s="167"/>
      <c r="AD39" s="169"/>
      <c r="AE39" s="190"/>
      <c r="AF39" s="21">
        <f t="shared" si="1"/>
        <v>0</v>
      </c>
      <c r="AG39" s="67">
        <f t="shared" si="0"/>
        <v>0</v>
      </c>
    </row>
    <row r="40" spans="1:33" s="68" customFormat="1">
      <c r="A40" s="65" t="s">
        <v>378</v>
      </c>
      <c r="B40" s="152" t="s">
        <v>35</v>
      </c>
      <c r="C40" s="101" t="s">
        <v>8</v>
      </c>
      <c r="D40" s="101" t="s">
        <v>1</v>
      </c>
      <c r="E40" s="101"/>
      <c r="F40" s="103">
        <v>390</v>
      </c>
      <c r="G40" s="167"/>
      <c r="H40" s="167"/>
      <c r="I40" s="167"/>
      <c r="J40" s="167"/>
      <c r="K40" s="167"/>
      <c r="L40" s="167"/>
      <c r="M40" s="185"/>
      <c r="N40" s="185"/>
      <c r="O40" s="199"/>
      <c r="P40" s="199"/>
      <c r="Q40" s="199"/>
      <c r="R40" s="199"/>
      <c r="S40" s="199"/>
      <c r="T40" s="199"/>
      <c r="U40" s="199"/>
      <c r="V40" s="167"/>
      <c r="W40" s="167"/>
      <c r="X40" s="167"/>
      <c r="Y40" s="167"/>
      <c r="Z40" s="167"/>
      <c r="AA40" s="169"/>
      <c r="AB40" s="169"/>
      <c r="AC40" s="167"/>
      <c r="AD40" s="169"/>
      <c r="AE40" s="190"/>
      <c r="AF40" s="21">
        <f t="shared" si="1"/>
        <v>0</v>
      </c>
      <c r="AG40" s="67">
        <f t="shared" si="0"/>
        <v>0</v>
      </c>
    </row>
    <row r="41" spans="1:33" s="68" customFormat="1">
      <c r="A41" s="65" t="s">
        <v>379</v>
      </c>
      <c r="B41" s="152" t="s">
        <v>35</v>
      </c>
      <c r="C41" s="101" t="s">
        <v>8</v>
      </c>
      <c r="D41" s="101" t="s">
        <v>72</v>
      </c>
      <c r="E41" s="101"/>
      <c r="F41" s="103">
        <v>390</v>
      </c>
      <c r="G41" s="167"/>
      <c r="H41" s="167"/>
      <c r="I41" s="167"/>
      <c r="J41" s="167"/>
      <c r="K41" s="167"/>
      <c r="L41" s="167"/>
      <c r="M41" s="185"/>
      <c r="N41" s="185"/>
      <c r="O41" s="199"/>
      <c r="P41" s="199"/>
      <c r="Q41" s="199"/>
      <c r="R41" s="199"/>
      <c r="S41" s="199"/>
      <c r="T41" s="199"/>
      <c r="U41" s="199"/>
      <c r="V41" s="167"/>
      <c r="W41" s="167"/>
      <c r="X41" s="167"/>
      <c r="Y41" s="167"/>
      <c r="Z41" s="167"/>
      <c r="AA41" s="169"/>
      <c r="AB41" s="169"/>
      <c r="AC41" s="167"/>
      <c r="AD41" s="169"/>
      <c r="AE41" s="190"/>
      <c r="AF41" s="21">
        <f t="shared" si="1"/>
        <v>0</v>
      </c>
      <c r="AG41" s="67">
        <f t="shared" si="0"/>
        <v>0</v>
      </c>
    </row>
    <row r="42" spans="1:33" s="68" customFormat="1">
      <c r="A42" s="65"/>
      <c r="B42" s="152" t="s">
        <v>35</v>
      </c>
      <c r="C42" s="101" t="s">
        <v>8</v>
      </c>
      <c r="D42" s="101" t="s">
        <v>402</v>
      </c>
      <c r="E42" s="101"/>
      <c r="F42" s="103">
        <v>390</v>
      </c>
      <c r="G42" s="167"/>
      <c r="H42" s="167"/>
      <c r="I42" s="167"/>
      <c r="J42" s="167"/>
      <c r="K42" s="167"/>
      <c r="L42" s="167"/>
      <c r="M42" s="185"/>
      <c r="N42" s="185"/>
      <c r="O42" s="199"/>
      <c r="P42" s="199"/>
      <c r="Q42" s="199"/>
      <c r="R42" s="199"/>
      <c r="S42" s="236"/>
      <c r="T42" s="236"/>
      <c r="U42" s="236"/>
      <c r="V42" s="167"/>
      <c r="W42" s="167"/>
      <c r="X42" s="167"/>
      <c r="Y42" s="167"/>
      <c r="Z42" s="167"/>
      <c r="AA42" s="169"/>
      <c r="AB42" s="169"/>
      <c r="AC42" s="167"/>
      <c r="AD42" s="169"/>
      <c r="AE42" s="190"/>
      <c r="AF42" s="21">
        <f t="shared" si="1"/>
        <v>0</v>
      </c>
      <c r="AG42" s="67">
        <f t="shared" si="0"/>
        <v>0</v>
      </c>
    </row>
    <row r="43" spans="1:33" s="68" customFormat="1">
      <c r="A43" s="65"/>
      <c r="B43" s="152" t="s">
        <v>35</v>
      </c>
      <c r="C43" s="101" t="s">
        <v>414</v>
      </c>
      <c r="D43" s="101" t="s">
        <v>58</v>
      </c>
      <c r="E43" s="101"/>
      <c r="F43" s="103">
        <v>460</v>
      </c>
      <c r="G43" s="167"/>
      <c r="H43" s="167"/>
      <c r="I43" s="167"/>
      <c r="J43" s="167"/>
      <c r="K43" s="167"/>
      <c r="L43" s="167"/>
      <c r="M43" s="185"/>
      <c r="N43" s="185"/>
      <c r="O43" s="185"/>
      <c r="P43" s="199"/>
      <c r="Q43" s="199"/>
      <c r="R43" s="199"/>
      <c r="S43" s="236"/>
      <c r="T43" s="236"/>
      <c r="U43" s="236"/>
      <c r="V43" s="236"/>
      <c r="W43" s="236"/>
      <c r="X43" s="236"/>
      <c r="Y43" s="236"/>
      <c r="Z43" s="167"/>
      <c r="AA43" s="169"/>
      <c r="AB43" s="169"/>
      <c r="AC43" s="167"/>
      <c r="AD43" s="169"/>
      <c r="AE43" s="190"/>
      <c r="AF43" s="21">
        <f t="shared" si="1"/>
        <v>0</v>
      </c>
      <c r="AG43" s="67">
        <f t="shared" si="0"/>
        <v>0</v>
      </c>
    </row>
    <row r="44" spans="1:33" s="68" customFormat="1">
      <c r="A44" s="65"/>
      <c r="B44" s="152" t="s">
        <v>419</v>
      </c>
      <c r="C44" s="101" t="s">
        <v>414</v>
      </c>
      <c r="D44" s="101" t="s">
        <v>58</v>
      </c>
      <c r="E44" s="101"/>
      <c r="F44" s="103">
        <v>740</v>
      </c>
      <c r="G44" s="167"/>
      <c r="H44" s="167"/>
      <c r="I44" s="167"/>
      <c r="J44" s="167"/>
      <c r="K44" s="167"/>
      <c r="L44" s="167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67"/>
      <c r="Y44" s="167"/>
      <c r="Z44" s="236"/>
      <c r="AA44" s="236"/>
      <c r="AB44" s="236"/>
      <c r="AC44" s="167"/>
      <c r="AD44" s="169"/>
      <c r="AE44" s="190"/>
      <c r="AF44" s="21">
        <f t="shared" si="1"/>
        <v>0</v>
      </c>
      <c r="AG44" s="67">
        <f t="shared" si="0"/>
        <v>0</v>
      </c>
    </row>
    <row r="45" spans="1:33" s="82" customFormat="1">
      <c r="A45" s="87" t="s">
        <v>253</v>
      </c>
      <c r="B45" s="151" t="s">
        <v>36</v>
      </c>
      <c r="C45" s="255" t="s">
        <v>15</v>
      </c>
      <c r="D45" s="13" t="s">
        <v>16</v>
      </c>
      <c r="E45" s="64"/>
      <c r="F45" s="154">
        <v>390</v>
      </c>
      <c r="G45" s="116"/>
      <c r="H45" s="116"/>
      <c r="I45" s="116"/>
      <c r="J45" s="116"/>
      <c r="K45" s="116"/>
      <c r="L45" s="167"/>
      <c r="M45" s="167"/>
      <c r="N45" s="167"/>
      <c r="O45" s="167"/>
      <c r="P45" s="168"/>
      <c r="Q45" s="168"/>
      <c r="R45" s="168"/>
      <c r="S45" s="168"/>
      <c r="T45" s="168"/>
      <c r="U45" s="169"/>
      <c r="V45" s="167"/>
      <c r="W45" s="167"/>
      <c r="X45" s="167"/>
      <c r="Y45" s="167"/>
      <c r="Z45" s="167"/>
      <c r="AA45" s="169"/>
      <c r="AB45" s="169"/>
      <c r="AC45" s="167"/>
      <c r="AD45" s="169"/>
      <c r="AE45" s="190"/>
      <c r="AF45" s="21">
        <f t="shared" si="1"/>
        <v>0</v>
      </c>
      <c r="AG45" s="67">
        <f t="shared" si="0"/>
        <v>0</v>
      </c>
    </row>
    <row r="46" spans="1:33" s="82" customFormat="1">
      <c r="A46" s="87"/>
      <c r="B46" s="151" t="s">
        <v>420</v>
      </c>
      <c r="C46" s="255" t="s">
        <v>421</v>
      </c>
      <c r="D46" s="13" t="s">
        <v>1</v>
      </c>
      <c r="E46" s="64"/>
      <c r="F46" s="222">
        <v>330</v>
      </c>
      <c r="G46" s="116"/>
      <c r="H46" s="116"/>
      <c r="I46" s="116"/>
      <c r="J46" s="116"/>
      <c r="K46" s="116"/>
      <c r="L46" s="167"/>
      <c r="M46" s="167"/>
      <c r="N46" s="167"/>
      <c r="O46" s="167"/>
      <c r="P46" s="168"/>
      <c r="Q46" s="168"/>
      <c r="R46" s="168"/>
      <c r="S46" s="168"/>
      <c r="T46" s="168"/>
      <c r="U46" s="168"/>
      <c r="V46" s="168"/>
      <c r="W46" s="168"/>
      <c r="X46" s="167"/>
      <c r="Y46" s="167"/>
      <c r="Z46" s="167"/>
      <c r="AA46" s="169"/>
      <c r="AB46" s="169"/>
      <c r="AC46" s="167"/>
      <c r="AD46" s="169"/>
      <c r="AE46" s="190"/>
      <c r="AF46" s="21">
        <f t="shared" si="1"/>
        <v>0</v>
      </c>
      <c r="AG46" s="67">
        <f t="shared" si="0"/>
        <v>0</v>
      </c>
    </row>
    <row r="47" spans="1:33" s="82" customFormat="1">
      <c r="A47" s="87"/>
      <c r="B47" s="151" t="s">
        <v>422</v>
      </c>
      <c r="C47" s="13" t="s">
        <v>421</v>
      </c>
      <c r="D47" s="13" t="s">
        <v>423</v>
      </c>
      <c r="E47" s="64"/>
      <c r="F47" s="222">
        <v>330</v>
      </c>
      <c r="G47" s="116"/>
      <c r="H47" s="116"/>
      <c r="I47" s="116"/>
      <c r="J47" s="116"/>
      <c r="K47" s="116"/>
      <c r="L47" s="167"/>
      <c r="M47" s="167"/>
      <c r="N47" s="167"/>
      <c r="O47" s="167"/>
      <c r="P47" s="168"/>
      <c r="Q47" s="168"/>
      <c r="R47" s="168"/>
      <c r="S47" s="168"/>
      <c r="T47" s="168"/>
      <c r="U47" s="168"/>
      <c r="V47" s="168"/>
      <c r="W47" s="168"/>
      <c r="X47" s="167"/>
      <c r="Y47" s="167"/>
      <c r="Z47" s="167"/>
      <c r="AA47" s="169"/>
      <c r="AB47" s="169"/>
      <c r="AC47" s="167"/>
      <c r="AD47" s="169"/>
      <c r="AE47" s="190"/>
      <c r="AF47" s="21">
        <f t="shared" si="1"/>
        <v>0</v>
      </c>
      <c r="AG47" s="67">
        <f t="shared" si="0"/>
        <v>0</v>
      </c>
    </row>
    <row r="48" spans="1:33" s="82" customFormat="1">
      <c r="A48" s="87"/>
      <c r="B48" s="151" t="s">
        <v>36</v>
      </c>
      <c r="C48" s="255" t="s">
        <v>424</v>
      </c>
      <c r="D48" s="13" t="s">
        <v>1</v>
      </c>
      <c r="E48" s="64"/>
      <c r="F48" s="222">
        <v>460</v>
      </c>
      <c r="G48" s="116"/>
      <c r="H48" s="116"/>
      <c r="I48" s="116"/>
      <c r="J48" s="116"/>
      <c r="K48" s="116"/>
      <c r="L48" s="167"/>
      <c r="M48" s="218"/>
      <c r="N48" s="167"/>
      <c r="O48" s="167"/>
      <c r="P48" s="168"/>
      <c r="Q48" s="168"/>
      <c r="R48" s="168"/>
      <c r="S48" s="168"/>
      <c r="T48" s="168"/>
      <c r="U48" s="168"/>
      <c r="V48" s="168"/>
      <c r="W48" s="168"/>
      <c r="X48" s="167"/>
      <c r="Y48" s="167"/>
      <c r="Z48" s="167"/>
      <c r="AA48" s="169"/>
      <c r="AB48" s="169"/>
      <c r="AC48" s="167"/>
      <c r="AD48" s="169"/>
      <c r="AE48" s="190"/>
      <c r="AF48" s="21">
        <f t="shared" si="1"/>
        <v>0</v>
      </c>
      <c r="AG48" s="67">
        <f t="shared" si="0"/>
        <v>0</v>
      </c>
    </row>
    <row r="49" spans="1:33" ht="14.25" customHeight="1">
      <c r="A49" s="87" t="s">
        <v>256</v>
      </c>
      <c r="B49" s="89" t="s">
        <v>12</v>
      </c>
      <c r="C49" s="250" t="s">
        <v>23</v>
      </c>
      <c r="D49" s="12" t="s">
        <v>1</v>
      </c>
      <c r="E49" s="84" t="s">
        <v>134</v>
      </c>
      <c r="F49" s="103">
        <v>390</v>
      </c>
      <c r="G49" s="167"/>
      <c r="H49" s="167"/>
      <c r="I49" s="167"/>
      <c r="J49" s="167"/>
      <c r="K49" s="167"/>
      <c r="L49" s="167"/>
      <c r="M49" s="171"/>
      <c r="N49" s="171"/>
      <c r="O49" s="171"/>
      <c r="P49" s="171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90"/>
      <c r="AF49" s="21">
        <f t="shared" si="1"/>
        <v>0</v>
      </c>
      <c r="AG49" s="67">
        <f t="shared" si="0"/>
        <v>0</v>
      </c>
    </row>
    <row r="50" spans="1:33" s="82" customFormat="1" ht="14.25" customHeight="1">
      <c r="A50" s="87" t="s">
        <v>481</v>
      </c>
      <c r="B50" s="89" t="s">
        <v>12</v>
      </c>
      <c r="C50" s="250" t="s">
        <v>23</v>
      </c>
      <c r="D50" s="237" t="s">
        <v>9</v>
      </c>
      <c r="E50" s="84"/>
      <c r="F50" s="103">
        <v>390</v>
      </c>
      <c r="G50" s="167"/>
      <c r="H50" s="167"/>
      <c r="I50" s="167"/>
      <c r="J50" s="167"/>
      <c r="K50" s="169"/>
      <c r="L50" s="167"/>
      <c r="M50" s="238"/>
      <c r="N50" s="238"/>
      <c r="O50" s="238"/>
      <c r="P50" s="238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90"/>
      <c r="AF50" s="21">
        <f t="shared" si="1"/>
        <v>0</v>
      </c>
      <c r="AG50" s="67">
        <f t="shared" si="0"/>
        <v>0</v>
      </c>
    </row>
    <row r="51" spans="1:33" s="82" customFormat="1" ht="14.25" customHeight="1">
      <c r="A51" s="87" t="s">
        <v>482</v>
      </c>
      <c r="B51" s="89" t="s">
        <v>12</v>
      </c>
      <c r="C51" s="250" t="s">
        <v>23</v>
      </c>
      <c r="D51" s="237" t="s">
        <v>402</v>
      </c>
      <c r="E51" s="84"/>
      <c r="F51" s="103">
        <v>390</v>
      </c>
      <c r="G51" s="167"/>
      <c r="H51" s="167"/>
      <c r="I51" s="167"/>
      <c r="J51" s="167"/>
      <c r="K51" s="169"/>
      <c r="L51" s="167"/>
      <c r="M51" s="238"/>
      <c r="N51" s="238"/>
      <c r="O51" s="238"/>
      <c r="P51" s="238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90"/>
      <c r="AF51" s="21">
        <f t="shared" si="1"/>
        <v>0</v>
      </c>
      <c r="AG51" s="67">
        <f t="shared" si="0"/>
        <v>0</v>
      </c>
    </row>
    <row r="52" spans="1:33" s="82" customFormat="1" ht="14.25" customHeight="1">
      <c r="A52" s="87"/>
      <c r="B52" s="239" t="s">
        <v>12</v>
      </c>
      <c r="C52" s="237" t="s">
        <v>446</v>
      </c>
      <c r="D52" s="237" t="s">
        <v>0</v>
      </c>
      <c r="E52" s="84"/>
      <c r="F52" s="103">
        <v>420</v>
      </c>
      <c r="G52" s="167"/>
      <c r="H52" s="167"/>
      <c r="I52" s="167"/>
      <c r="J52" s="167"/>
      <c r="K52" s="169"/>
      <c r="L52" s="167"/>
      <c r="M52" s="238"/>
      <c r="N52" s="238"/>
      <c r="O52" s="238"/>
      <c r="P52" s="238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90"/>
      <c r="AF52" s="21">
        <f t="shared" si="1"/>
        <v>0</v>
      </c>
      <c r="AG52" s="67">
        <f t="shared" si="0"/>
        <v>0</v>
      </c>
    </row>
    <row r="53" spans="1:33" s="82" customFormat="1" ht="14.25" customHeight="1">
      <c r="A53" s="87"/>
      <c r="B53" s="239" t="s">
        <v>447</v>
      </c>
      <c r="C53" s="237" t="s">
        <v>448</v>
      </c>
      <c r="D53" s="237" t="s">
        <v>143</v>
      </c>
      <c r="E53" s="84"/>
      <c r="F53" s="103">
        <v>420</v>
      </c>
      <c r="G53" s="167"/>
      <c r="H53" s="167"/>
      <c r="I53" s="167"/>
      <c r="J53" s="167"/>
      <c r="K53" s="169"/>
      <c r="L53" s="167"/>
      <c r="M53" s="238"/>
      <c r="N53" s="238"/>
      <c r="O53" s="238"/>
      <c r="P53" s="238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90"/>
      <c r="AF53" s="21">
        <f t="shared" si="1"/>
        <v>0</v>
      </c>
      <c r="AG53" s="67">
        <f t="shared" si="0"/>
        <v>0</v>
      </c>
    </row>
    <row r="54" spans="1:33" s="82" customFormat="1" ht="14.25" customHeight="1">
      <c r="A54" s="87"/>
      <c r="B54" s="239" t="s">
        <v>449</v>
      </c>
      <c r="C54" s="237" t="s">
        <v>448</v>
      </c>
      <c r="D54" s="237" t="s">
        <v>143</v>
      </c>
      <c r="E54" s="84"/>
      <c r="F54" s="103">
        <v>420</v>
      </c>
      <c r="G54" s="167"/>
      <c r="H54" s="167"/>
      <c r="I54" s="167"/>
      <c r="J54" s="167"/>
      <c r="K54" s="169"/>
      <c r="L54" s="167"/>
      <c r="M54" s="238"/>
      <c r="N54" s="238"/>
      <c r="O54" s="238"/>
      <c r="P54" s="238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90"/>
      <c r="AF54" s="21">
        <f t="shared" si="1"/>
        <v>0</v>
      </c>
      <c r="AG54" s="67">
        <f t="shared" si="0"/>
        <v>0</v>
      </c>
    </row>
    <row r="55" spans="1:33" s="82" customFormat="1" ht="14.25" customHeight="1">
      <c r="A55" s="87"/>
      <c r="B55" s="239" t="s">
        <v>12</v>
      </c>
      <c r="C55" s="253" t="s">
        <v>450</v>
      </c>
      <c r="D55" s="237" t="s">
        <v>1</v>
      </c>
      <c r="E55" s="84"/>
      <c r="F55" s="103">
        <v>450</v>
      </c>
      <c r="G55" s="167"/>
      <c r="H55" s="167"/>
      <c r="I55" s="167"/>
      <c r="J55" s="167"/>
      <c r="K55" s="169"/>
      <c r="L55" s="167"/>
      <c r="M55" s="167"/>
      <c r="N55" s="167"/>
      <c r="O55" s="167"/>
      <c r="P55" s="238"/>
      <c r="Q55" s="238"/>
      <c r="R55" s="238"/>
      <c r="S55" s="238"/>
      <c r="T55" s="238"/>
      <c r="U55" s="238"/>
      <c r="V55" s="238"/>
      <c r="W55" s="238"/>
      <c r="X55" s="167"/>
      <c r="Y55" s="167"/>
      <c r="Z55" s="167"/>
      <c r="AA55" s="167"/>
      <c r="AB55" s="167"/>
      <c r="AC55" s="167"/>
      <c r="AD55" s="167"/>
      <c r="AE55" s="190"/>
      <c r="AF55" s="21">
        <f t="shared" si="1"/>
        <v>0</v>
      </c>
      <c r="AG55" s="67">
        <f t="shared" si="0"/>
        <v>0</v>
      </c>
    </row>
    <row r="56" spans="1:33" s="82" customFormat="1" ht="14.25" customHeight="1">
      <c r="A56" s="87" t="s">
        <v>483</v>
      </c>
      <c r="B56" s="239" t="s">
        <v>12</v>
      </c>
      <c r="C56" s="253" t="s">
        <v>451</v>
      </c>
      <c r="D56" s="237" t="s">
        <v>1</v>
      </c>
      <c r="E56" s="84"/>
      <c r="F56" s="103">
        <v>360</v>
      </c>
      <c r="G56" s="167"/>
      <c r="H56" s="167"/>
      <c r="I56" s="167"/>
      <c r="J56" s="167"/>
      <c r="K56" s="169"/>
      <c r="L56" s="167"/>
      <c r="M56" s="167"/>
      <c r="N56" s="167"/>
      <c r="O56" s="167"/>
      <c r="P56" s="238"/>
      <c r="Q56" s="238"/>
      <c r="R56" s="238"/>
      <c r="S56" s="238"/>
      <c r="T56" s="238"/>
      <c r="U56" s="238"/>
      <c r="V56" s="238"/>
      <c r="W56" s="238"/>
      <c r="X56" s="238"/>
      <c r="Y56" s="167"/>
      <c r="Z56" s="167"/>
      <c r="AA56" s="167"/>
      <c r="AB56" s="167"/>
      <c r="AC56" s="167"/>
      <c r="AD56" s="167"/>
      <c r="AE56" s="190"/>
      <c r="AF56" s="21">
        <f t="shared" si="1"/>
        <v>0</v>
      </c>
      <c r="AG56" s="67">
        <f t="shared" si="0"/>
        <v>0</v>
      </c>
    </row>
    <row r="57" spans="1:33">
      <c r="A57" s="87" t="s">
        <v>270</v>
      </c>
      <c r="B57" s="151" t="s">
        <v>29</v>
      </c>
      <c r="C57" s="13" t="s">
        <v>100</v>
      </c>
      <c r="D57" s="13" t="s">
        <v>18</v>
      </c>
      <c r="E57" s="13" t="s">
        <v>134</v>
      </c>
      <c r="F57" s="103">
        <v>240</v>
      </c>
      <c r="G57" s="168"/>
      <c r="H57" s="168"/>
      <c r="I57" s="168"/>
      <c r="J57" s="168"/>
      <c r="K57" s="169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90"/>
      <c r="AF57" s="21">
        <f t="shared" si="1"/>
        <v>0</v>
      </c>
      <c r="AG57" s="67">
        <f t="shared" si="0"/>
        <v>0</v>
      </c>
    </row>
    <row r="58" spans="1:33" s="82" customFormat="1">
      <c r="A58" s="87" t="s">
        <v>271</v>
      </c>
      <c r="B58" s="151" t="s">
        <v>29</v>
      </c>
      <c r="C58" s="13" t="s">
        <v>100</v>
      </c>
      <c r="D58" s="13" t="s">
        <v>9</v>
      </c>
      <c r="E58" s="13"/>
      <c r="F58" s="103">
        <v>240</v>
      </c>
      <c r="G58" s="168"/>
      <c r="H58" s="191"/>
      <c r="I58" s="168"/>
      <c r="J58" s="179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90"/>
      <c r="AF58" s="21">
        <f t="shared" si="1"/>
        <v>0</v>
      </c>
      <c r="AG58" s="67">
        <f t="shared" si="0"/>
        <v>0</v>
      </c>
    </row>
    <row r="59" spans="1:33" s="82" customFormat="1">
      <c r="A59" s="87" t="s">
        <v>272</v>
      </c>
      <c r="B59" s="151" t="s">
        <v>29</v>
      </c>
      <c r="C59" s="13" t="s">
        <v>100</v>
      </c>
      <c r="D59" s="13" t="s">
        <v>10</v>
      </c>
      <c r="E59" s="13"/>
      <c r="F59" s="103">
        <v>240</v>
      </c>
      <c r="G59" s="168"/>
      <c r="H59" s="191"/>
      <c r="I59" s="191"/>
      <c r="J59" s="191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90"/>
      <c r="AF59" s="21">
        <f t="shared" si="1"/>
        <v>0</v>
      </c>
      <c r="AG59" s="67">
        <f t="shared" si="0"/>
        <v>0</v>
      </c>
    </row>
    <row r="60" spans="1:33" s="82" customFormat="1">
      <c r="A60" s="87" t="s">
        <v>275</v>
      </c>
      <c r="B60" s="62" t="s">
        <v>29</v>
      </c>
      <c r="C60" s="64" t="s">
        <v>100</v>
      </c>
      <c r="D60" s="64" t="s">
        <v>6</v>
      </c>
      <c r="E60" s="64"/>
      <c r="F60" s="103">
        <v>240</v>
      </c>
      <c r="G60" s="168"/>
      <c r="H60" s="191"/>
      <c r="I60" s="191"/>
      <c r="J60" s="191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90"/>
      <c r="AF60" s="21">
        <f t="shared" si="1"/>
        <v>0</v>
      </c>
      <c r="AG60" s="67">
        <f t="shared" si="0"/>
        <v>0</v>
      </c>
    </row>
    <row r="61" spans="1:33" s="82" customFormat="1">
      <c r="A61" s="87" t="s">
        <v>282</v>
      </c>
      <c r="B61" s="62" t="s">
        <v>29</v>
      </c>
      <c r="C61" s="64" t="s">
        <v>100</v>
      </c>
      <c r="D61" s="64" t="s">
        <v>143</v>
      </c>
      <c r="E61" s="64"/>
      <c r="F61" s="103">
        <v>240</v>
      </c>
      <c r="G61" s="119"/>
      <c r="H61" s="162"/>
      <c r="I61" s="162"/>
      <c r="J61" s="162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90"/>
      <c r="AF61" s="21">
        <f t="shared" si="1"/>
        <v>0</v>
      </c>
      <c r="AG61" s="67">
        <f t="shared" si="0"/>
        <v>0</v>
      </c>
    </row>
    <row r="62" spans="1:33" s="82" customFormat="1">
      <c r="A62" s="87" t="s">
        <v>484</v>
      </c>
      <c r="B62" s="62" t="s">
        <v>29</v>
      </c>
      <c r="C62" s="64" t="s">
        <v>100</v>
      </c>
      <c r="D62" s="64" t="s">
        <v>402</v>
      </c>
      <c r="E62" s="64"/>
      <c r="F62" s="103">
        <v>240</v>
      </c>
      <c r="G62" s="119"/>
      <c r="H62" s="162"/>
      <c r="I62" s="162"/>
      <c r="J62" s="162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90"/>
      <c r="AF62" s="21">
        <f t="shared" si="1"/>
        <v>0</v>
      </c>
      <c r="AG62" s="67">
        <f t="shared" si="0"/>
        <v>0</v>
      </c>
    </row>
    <row r="63" spans="1:33" s="82" customFormat="1">
      <c r="A63" s="87" t="s">
        <v>485</v>
      </c>
      <c r="B63" s="62" t="s">
        <v>29</v>
      </c>
      <c r="C63" s="64" t="s">
        <v>100</v>
      </c>
      <c r="D63" s="64" t="s">
        <v>1</v>
      </c>
      <c r="E63" s="64"/>
      <c r="F63" s="103">
        <v>240</v>
      </c>
      <c r="G63" s="119"/>
      <c r="H63" s="162"/>
      <c r="I63" s="162"/>
      <c r="J63" s="162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90"/>
      <c r="AF63" s="21">
        <f t="shared" si="1"/>
        <v>0</v>
      </c>
      <c r="AG63" s="67">
        <f t="shared" si="0"/>
        <v>0</v>
      </c>
    </row>
    <row r="64" spans="1:33" s="82" customFormat="1">
      <c r="A64" s="87" t="s">
        <v>486</v>
      </c>
      <c r="B64" s="62" t="s">
        <v>29</v>
      </c>
      <c r="C64" s="64" t="s">
        <v>100</v>
      </c>
      <c r="D64" s="64" t="s">
        <v>434</v>
      </c>
      <c r="E64" s="64"/>
      <c r="F64" s="103">
        <v>240</v>
      </c>
      <c r="G64" s="119"/>
      <c r="H64" s="162"/>
      <c r="I64" s="162"/>
      <c r="J64" s="162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90"/>
      <c r="AF64" s="21">
        <f t="shared" si="1"/>
        <v>0</v>
      </c>
      <c r="AG64" s="67">
        <f t="shared" si="0"/>
        <v>0</v>
      </c>
    </row>
    <row r="65" spans="1:33" s="68" customFormat="1">
      <c r="A65" s="65" t="s">
        <v>273</v>
      </c>
      <c r="B65" s="62" t="s">
        <v>29</v>
      </c>
      <c r="C65" s="64" t="s">
        <v>173</v>
      </c>
      <c r="D65" s="64" t="s">
        <v>3</v>
      </c>
      <c r="E65" s="64" t="s">
        <v>134</v>
      </c>
      <c r="F65" s="103">
        <v>240</v>
      </c>
      <c r="G65" s="119"/>
      <c r="H65" s="119"/>
      <c r="I65" s="119"/>
      <c r="J65" s="119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90"/>
      <c r="AF65" s="21">
        <f t="shared" si="1"/>
        <v>0</v>
      </c>
      <c r="AG65" s="67">
        <f t="shared" si="0"/>
        <v>0</v>
      </c>
    </row>
    <row r="66" spans="1:33" s="68" customFormat="1">
      <c r="A66" s="65" t="s">
        <v>487</v>
      </c>
      <c r="B66" s="62" t="s">
        <v>29</v>
      </c>
      <c r="C66" s="64" t="s">
        <v>173</v>
      </c>
      <c r="D66" s="246" t="s">
        <v>0</v>
      </c>
      <c r="E66" s="246"/>
      <c r="F66" s="103">
        <v>240</v>
      </c>
      <c r="G66" s="244"/>
      <c r="H66" s="244"/>
      <c r="I66" s="244"/>
      <c r="J66" s="244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90"/>
      <c r="AF66" s="21">
        <f t="shared" si="1"/>
        <v>0</v>
      </c>
      <c r="AG66" s="67">
        <f t="shared" si="0"/>
        <v>0</v>
      </c>
    </row>
    <row r="67" spans="1:33" s="68" customFormat="1">
      <c r="A67" s="65" t="s">
        <v>274</v>
      </c>
      <c r="B67" s="62" t="s">
        <v>29</v>
      </c>
      <c r="C67" s="64" t="s">
        <v>173</v>
      </c>
      <c r="D67" s="64" t="s">
        <v>4</v>
      </c>
      <c r="E67" s="64"/>
      <c r="F67" s="103">
        <v>240</v>
      </c>
      <c r="G67" s="162"/>
      <c r="H67" s="162"/>
      <c r="I67" s="162"/>
      <c r="J67" s="162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90"/>
      <c r="AF67" s="21">
        <f t="shared" si="1"/>
        <v>0</v>
      </c>
      <c r="AG67" s="67">
        <f t="shared" si="0"/>
        <v>0</v>
      </c>
    </row>
    <row r="68" spans="1:33" s="68" customFormat="1">
      <c r="A68" s="65" t="s">
        <v>277</v>
      </c>
      <c r="B68" s="62" t="s">
        <v>29</v>
      </c>
      <c r="C68" s="64" t="s">
        <v>173</v>
      </c>
      <c r="D68" s="64" t="s">
        <v>58</v>
      </c>
      <c r="E68" s="64"/>
      <c r="F68" s="103">
        <v>240</v>
      </c>
      <c r="G68" s="119"/>
      <c r="H68" s="162"/>
      <c r="I68" s="119"/>
      <c r="J68" s="119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90"/>
      <c r="AF68" s="21">
        <f t="shared" ref="AF68:AF112" si="2">SUM(G68:AE68)</f>
        <v>0</v>
      </c>
      <c r="AG68" s="67">
        <f t="shared" si="0"/>
        <v>0</v>
      </c>
    </row>
    <row r="69" spans="1:33" s="68" customFormat="1">
      <c r="A69" s="65" t="s">
        <v>279</v>
      </c>
      <c r="B69" s="62" t="s">
        <v>29</v>
      </c>
      <c r="C69" s="64" t="s">
        <v>173</v>
      </c>
      <c r="D69" s="64" t="s">
        <v>72</v>
      </c>
      <c r="E69" s="64"/>
      <c r="F69" s="103">
        <v>240</v>
      </c>
      <c r="G69" s="119"/>
      <c r="H69" s="162"/>
      <c r="I69" s="119"/>
      <c r="J69" s="119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90"/>
      <c r="AF69" s="21">
        <f t="shared" si="2"/>
        <v>0</v>
      </c>
      <c r="AG69" s="67">
        <f t="shared" si="0"/>
        <v>0</v>
      </c>
    </row>
    <row r="70" spans="1:33" s="68" customFormat="1">
      <c r="A70" s="65" t="s">
        <v>488</v>
      </c>
      <c r="B70" s="62" t="s">
        <v>29</v>
      </c>
      <c r="C70" s="64" t="s">
        <v>173</v>
      </c>
      <c r="D70" s="64" t="s">
        <v>436</v>
      </c>
      <c r="E70" s="64"/>
      <c r="F70" s="103">
        <v>240</v>
      </c>
      <c r="G70" s="119"/>
      <c r="H70" s="162"/>
      <c r="I70" s="119"/>
      <c r="J70" s="119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90"/>
      <c r="AF70" s="21">
        <f t="shared" si="2"/>
        <v>0</v>
      </c>
      <c r="AG70" s="67">
        <f t="shared" si="0"/>
        <v>0</v>
      </c>
    </row>
    <row r="71" spans="1:33" s="68" customFormat="1">
      <c r="A71" s="65" t="s">
        <v>489</v>
      </c>
      <c r="B71" s="62" t="s">
        <v>29</v>
      </c>
      <c r="C71" s="64" t="s">
        <v>173</v>
      </c>
      <c r="D71" s="64" t="s">
        <v>437</v>
      </c>
      <c r="E71" s="64"/>
      <c r="F71" s="103">
        <v>240</v>
      </c>
      <c r="G71" s="119"/>
      <c r="H71" s="162"/>
      <c r="I71" s="119"/>
      <c r="J71" s="119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90"/>
      <c r="AF71" s="21">
        <f t="shared" si="2"/>
        <v>0</v>
      </c>
      <c r="AG71" s="67">
        <f t="shared" si="0"/>
        <v>0</v>
      </c>
    </row>
    <row r="72" spans="1:33" s="68" customFormat="1">
      <c r="A72" s="65" t="s">
        <v>490</v>
      </c>
      <c r="B72" s="62" t="s">
        <v>29</v>
      </c>
      <c r="C72" s="64" t="s">
        <v>173</v>
      </c>
      <c r="D72" s="64" t="s">
        <v>434</v>
      </c>
      <c r="E72" s="64"/>
      <c r="F72" s="103">
        <v>240</v>
      </c>
      <c r="G72" s="119"/>
      <c r="H72" s="162"/>
      <c r="I72" s="119"/>
      <c r="J72" s="119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90"/>
      <c r="AF72" s="21">
        <f t="shared" si="2"/>
        <v>0</v>
      </c>
      <c r="AG72" s="67">
        <f t="shared" si="0"/>
        <v>0</v>
      </c>
    </row>
    <row r="73" spans="1:33" s="68" customFormat="1">
      <c r="A73" s="65" t="s">
        <v>284</v>
      </c>
      <c r="B73" s="62" t="s">
        <v>29</v>
      </c>
      <c r="C73" s="64" t="s">
        <v>27</v>
      </c>
      <c r="D73" s="64" t="s">
        <v>4</v>
      </c>
      <c r="E73" s="64"/>
      <c r="F73" s="103">
        <v>170</v>
      </c>
      <c r="G73" s="162"/>
      <c r="H73" s="162"/>
      <c r="I73" s="162"/>
      <c r="J73" s="162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90"/>
      <c r="AF73" s="21">
        <f t="shared" si="2"/>
        <v>0</v>
      </c>
      <c r="AG73" s="67">
        <f t="shared" si="0"/>
        <v>0</v>
      </c>
    </row>
    <row r="74" spans="1:33">
      <c r="A74" s="87" t="s">
        <v>285</v>
      </c>
      <c r="B74" s="89" t="s">
        <v>29</v>
      </c>
      <c r="C74" s="28" t="s">
        <v>27</v>
      </c>
      <c r="D74" s="28" t="s">
        <v>18</v>
      </c>
      <c r="E74" s="28" t="s">
        <v>134</v>
      </c>
      <c r="F74" s="103">
        <v>170</v>
      </c>
      <c r="G74" s="119"/>
      <c r="H74" s="128"/>
      <c r="I74" s="128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90"/>
      <c r="AF74" s="21">
        <f t="shared" si="2"/>
        <v>0</v>
      </c>
      <c r="AG74" s="67">
        <f t="shared" si="0"/>
        <v>0</v>
      </c>
    </row>
    <row r="75" spans="1:33" s="82" customFormat="1">
      <c r="A75" s="87" t="s">
        <v>287</v>
      </c>
      <c r="B75" s="88" t="s">
        <v>29</v>
      </c>
      <c r="C75" s="28" t="s">
        <v>27</v>
      </c>
      <c r="D75" s="28" t="s">
        <v>9</v>
      </c>
      <c r="E75" s="28"/>
      <c r="F75" s="103">
        <v>170</v>
      </c>
      <c r="G75" s="128"/>
      <c r="H75" s="128"/>
      <c r="I75" s="128"/>
      <c r="J75" s="128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90"/>
      <c r="AF75" s="21">
        <f t="shared" si="2"/>
        <v>0</v>
      </c>
      <c r="AG75" s="67">
        <f t="shared" si="0"/>
        <v>0</v>
      </c>
    </row>
    <row r="76" spans="1:33">
      <c r="A76" s="87" t="s">
        <v>289</v>
      </c>
      <c r="B76" s="89" t="s">
        <v>29</v>
      </c>
      <c r="C76" s="28" t="s">
        <v>27</v>
      </c>
      <c r="D76" s="28" t="s">
        <v>0</v>
      </c>
      <c r="E76" s="28" t="s">
        <v>134</v>
      </c>
      <c r="F76" s="103">
        <v>170</v>
      </c>
      <c r="G76" s="128"/>
      <c r="H76" s="128"/>
      <c r="I76" s="128"/>
      <c r="J76" s="128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90"/>
      <c r="AF76" s="21">
        <f t="shared" si="2"/>
        <v>0</v>
      </c>
      <c r="AG76" s="67">
        <f t="shared" si="0"/>
        <v>0</v>
      </c>
    </row>
    <row r="77" spans="1:33">
      <c r="A77" s="87" t="s">
        <v>290</v>
      </c>
      <c r="B77" s="89" t="s">
        <v>29</v>
      </c>
      <c r="C77" s="28" t="s">
        <v>27</v>
      </c>
      <c r="D77" s="28" t="s">
        <v>71</v>
      </c>
      <c r="E77" s="28" t="s">
        <v>134</v>
      </c>
      <c r="F77" s="103">
        <v>170</v>
      </c>
      <c r="G77" s="128"/>
      <c r="H77" s="128"/>
      <c r="I77" s="128"/>
      <c r="J77" s="128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90"/>
      <c r="AF77" s="21">
        <f t="shared" si="2"/>
        <v>0</v>
      </c>
      <c r="AG77" s="67">
        <f t="shared" si="0"/>
        <v>0</v>
      </c>
    </row>
    <row r="78" spans="1:33">
      <c r="A78" s="87" t="s">
        <v>458</v>
      </c>
      <c r="B78" s="89" t="s">
        <v>29</v>
      </c>
      <c r="C78" s="28" t="s">
        <v>27</v>
      </c>
      <c r="D78" s="28" t="s">
        <v>425</v>
      </c>
      <c r="E78" s="28" t="s">
        <v>134</v>
      </c>
      <c r="F78" s="103">
        <v>170</v>
      </c>
      <c r="G78" s="128"/>
      <c r="H78" s="128"/>
      <c r="I78" s="128"/>
      <c r="J78" s="128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90"/>
      <c r="AF78" s="21">
        <f t="shared" si="2"/>
        <v>0</v>
      </c>
      <c r="AG78" s="67">
        <f t="shared" ref="AG78:AG112" si="3">F78*AF78</f>
        <v>0</v>
      </c>
    </row>
    <row r="79" spans="1:33" s="82" customFormat="1">
      <c r="A79" s="87" t="s">
        <v>292</v>
      </c>
      <c r="B79" s="89" t="s">
        <v>29</v>
      </c>
      <c r="C79" s="28" t="s">
        <v>27</v>
      </c>
      <c r="D79" s="28" t="s">
        <v>6</v>
      </c>
      <c r="E79" s="28"/>
      <c r="F79" s="103">
        <v>170</v>
      </c>
      <c r="G79" s="128"/>
      <c r="H79" s="128"/>
      <c r="I79" s="128"/>
      <c r="J79" s="128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90"/>
      <c r="AF79" s="21">
        <f t="shared" si="2"/>
        <v>0</v>
      </c>
      <c r="AG79" s="67">
        <f t="shared" si="3"/>
        <v>0</v>
      </c>
    </row>
    <row r="80" spans="1:33" s="82" customFormat="1">
      <c r="A80" s="87" t="s">
        <v>459</v>
      </c>
      <c r="B80" s="89" t="s">
        <v>29</v>
      </c>
      <c r="C80" s="28" t="s">
        <v>27</v>
      </c>
      <c r="D80" s="28" t="s">
        <v>426</v>
      </c>
      <c r="E80" s="28"/>
      <c r="F80" s="103">
        <v>170</v>
      </c>
      <c r="G80" s="128"/>
      <c r="H80" s="128"/>
      <c r="I80" s="128"/>
      <c r="J80" s="128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90"/>
      <c r="AF80" s="21">
        <f t="shared" si="2"/>
        <v>0</v>
      </c>
      <c r="AG80" s="67">
        <f t="shared" si="3"/>
        <v>0</v>
      </c>
    </row>
    <row r="81" spans="1:33" s="82" customFormat="1">
      <c r="A81" s="87" t="s">
        <v>293</v>
      </c>
      <c r="B81" s="89" t="s">
        <v>29</v>
      </c>
      <c r="C81" s="28" t="s">
        <v>214</v>
      </c>
      <c r="D81" s="28" t="s">
        <v>136</v>
      </c>
      <c r="E81" s="28"/>
      <c r="F81" s="103">
        <v>230</v>
      </c>
      <c r="G81" s="167"/>
      <c r="H81" s="128"/>
      <c r="I81" s="128"/>
      <c r="J81" s="128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90"/>
      <c r="AF81" s="21">
        <f t="shared" si="2"/>
        <v>0</v>
      </c>
      <c r="AG81" s="67">
        <f t="shared" si="3"/>
        <v>0</v>
      </c>
    </row>
    <row r="82" spans="1:33" s="82" customFormat="1">
      <c r="A82" s="87"/>
      <c r="B82" s="88" t="s">
        <v>29</v>
      </c>
      <c r="C82" s="28" t="s">
        <v>438</v>
      </c>
      <c r="D82" s="28" t="s">
        <v>439</v>
      </c>
      <c r="E82" s="28"/>
      <c r="F82" s="103">
        <v>230</v>
      </c>
      <c r="G82" s="167"/>
      <c r="H82" s="128"/>
      <c r="I82" s="128"/>
      <c r="J82" s="128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90"/>
      <c r="AF82" s="21">
        <f t="shared" si="2"/>
        <v>0</v>
      </c>
      <c r="AG82" s="67">
        <f t="shared" si="3"/>
        <v>0</v>
      </c>
    </row>
    <row r="83" spans="1:33" s="82" customFormat="1">
      <c r="A83" s="87" t="s">
        <v>294</v>
      </c>
      <c r="B83" s="88" t="s">
        <v>29</v>
      </c>
      <c r="C83" s="28" t="s">
        <v>171</v>
      </c>
      <c r="D83" s="28" t="s">
        <v>101</v>
      </c>
      <c r="E83" s="28"/>
      <c r="F83" s="103">
        <v>230</v>
      </c>
      <c r="G83" s="167"/>
      <c r="H83" s="128"/>
      <c r="I83" s="128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90"/>
      <c r="AF83" s="21">
        <f t="shared" si="2"/>
        <v>0</v>
      </c>
      <c r="AG83" s="67">
        <f t="shared" si="3"/>
        <v>0</v>
      </c>
    </row>
    <row r="84" spans="1:33" s="82" customFormat="1">
      <c r="A84" s="87" t="s">
        <v>295</v>
      </c>
      <c r="B84" s="88" t="s">
        <v>29</v>
      </c>
      <c r="C84" s="28" t="s">
        <v>172</v>
      </c>
      <c r="D84" s="28" t="s">
        <v>166</v>
      </c>
      <c r="E84" s="28"/>
      <c r="F84" s="103">
        <v>230</v>
      </c>
      <c r="G84" s="167"/>
      <c r="H84" s="128"/>
      <c r="I84" s="128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90"/>
      <c r="AF84" s="21">
        <f t="shared" si="2"/>
        <v>0</v>
      </c>
      <c r="AG84" s="67">
        <f t="shared" si="3"/>
        <v>0</v>
      </c>
    </row>
    <row r="85" spans="1:33" s="82" customFormat="1">
      <c r="A85" s="87" t="s">
        <v>296</v>
      </c>
      <c r="B85" s="88" t="s">
        <v>29</v>
      </c>
      <c r="C85" s="28" t="s">
        <v>216</v>
      </c>
      <c r="D85" s="28" t="s">
        <v>217</v>
      </c>
      <c r="E85" s="28"/>
      <c r="F85" s="103">
        <v>240</v>
      </c>
      <c r="G85" s="128"/>
      <c r="H85" s="128"/>
      <c r="I85" s="128"/>
      <c r="J85" s="128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90"/>
      <c r="AF85" s="21">
        <f t="shared" si="2"/>
        <v>0</v>
      </c>
      <c r="AG85" s="67">
        <f t="shared" si="3"/>
        <v>0</v>
      </c>
    </row>
    <row r="86" spans="1:33" s="82" customFormat="1">
      <c r="A86" s="87"/>
      <c r="B86" s="88" t="s">
        <v>29</v>
      </c>
      <c r="C86" s="28" t="s">
        <v>216</v>
      </c>
      <c r="D86" s="28" t="s">
        <v>426</v>
      </c>
      <c r="E86" s="28"/>
      <c r="F86" s="103">
        <v>240</v>
      </c>
      <c r="G86" s="128"/>
      <c r="H86" s="128"/>
      <c r="I86" s="128"/>
      <c r="J86" s="163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90"/>
      <c r="AF86" s="21">
        <f t="shared" si="2"/>
        <v>0</v>
      </c>
      <c r="AG86" s="67">
        <f t="shared" si="3"/>
        <v>0</v>
      </c>
    </row>
    <row r="87" spans="1:33" s="82" customFormat="1">
      <c r="A87" s="87" t="s">
        <v>491</v>
      </c>
      <c r="B87" s="88" t="s">
        <v>29</v>
      </c>
      <c r="C87" s="28" t="s">
        <v>28</v>
      </c>
      <c r="D87" s="28" t="s">
        <v>1</v>
      </c>
      <c r="E87" s="28"/>
      <c r="F87" s="103">
        <v>150</v>
      </c>
      <c r="G87" s="128"/>
      <c r="H87" s="128"/>
      <c r="I87" s="128"/>
      <c r="J87" s="163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90"/>
      <c r="AF87" s="21">
        <f t="shared" si="2"/>
        <v>0</v>
      </c>
      <c r="AG87" s="67">
        <f t="shared" si="3"/>
        <v>0</v>
      </c>
    </row>
    <row r="88" spans="1:33" s="82" customFormat="1">
      <c r="A88" s="87"/>
      <c r="B88" s="88" t="s">
        <v>29</v>
      </c>
      <c r="C88" s="28" t="s">
        <v>28</v>
      </c>
      <c r="D88" s="28" t="s">
        <v>402</v>
      </c>
      <c r="E88" s="28"/>
      <c r="F88" s="103">
        <v>150</v>
      </c>
      <c r="G88" s="128"/>
      <c r="H88" s="128"/>
      <c r="I88" s="128"/>
      <c r="J88" s="163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90"/>
      <c r="AF88" s="21">
        <f t="shared" si="2"/>
        <v>0</v>
      </c>
      <c r="AG88" s="67">
        <f t="shared" si="3"/>
        <v>0</v>
      </c>
    </row>
    <row r="89" spans="1:33" s="82" customFormat="1">
      <c r="A89" s="87" t="s">
        <v>492</v>
      </c>
      <c r="B89" s="88" t="s">
        <v>29</v>
      </c>
      <c r="C89" s="28" t="s">
        <v>28</v>
      </c>
      <c r="D89" s="28" t="s">
        <v>18</v>
      </c>
      <c r="E89" s="28"/>
      <c r="F89" s="103">
        <v>150</v>
      </c>
      <c r="G89" s="128"/>
      <c r="H89" s="128"/>
      <c r="I89" s="128"/>
      <c r="J89" s="163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90"/>
      <c r="AF89" s="21">
        <f t="shared" si="2"/>
        <v>0</v>
      </c>
      <c r="AG89" s="67">
        <f t="shared" si="3"/>
        <v>0</v>
      </c>
    </row>
    <row r="90" spans="1:33" s="82" customFormat="1">
      <c r="A90" s="87" t="s">
        <v>393</v>
      </c>
      <c r="B90" s="88" t="s">
        <v>29</v>
      </c>
      <c r="C90" s="28" t="s">
        <v>28</v>
      </c>
      <c r="D90" s="28" t="s">
        <v>9</v>
      </c>
      <c r="E90" s="28"/>
      <c r="F90" s="103">
        <v>150</v>
      </c>
      <c r="G90" s="128"/>
      <c r="H90" s="128"/>
      <c r="I90" s="128"/>
      <c r="J90" s="163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90"/>
      <c r="AF90" s="21">
        <f t="shared" si="2"/>
        <v>0</v>
      </c>
      <c r="AG90" s="67">
        <f t="shared" si="3"/>
        <v>0</v>
      </c>
    </row>
    <row r="91" spans="1:33" s="82" customFormat="1">
      <c r="A91" s="87" t="s">
        <v>297</v>
      </c>
      <c r="B91" s="88" t="s">
        <v>29</v>
      </c>
      <c r="C91" s="28" t="s">
        <v>28</v>
      </c>
      <c r="D91" s="28" t="s">
        <v>4</v>
      </c>
      <c r="E91" s="28"/>
      <c r="F91" s="103">
        <v>150</v>
      </c>
      <c r="G91" s="128"/>
      <c r="H91" s="128"/>
      <c r="I91" s="128"/>
      <c r="J91" s="163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90"/>
      <c r="AF91" s="21">
        <f t="shared" si="2"/>
        <v>0</v>
      </c>
      <c r="AG91" s="67">
        <f t="shared" si="3"/>
        <v>0</v>
      </c>
    </row>
    <row r="92" spans="1:33" s="82" customFormat="1">
      <c r="A92" s="87" t="s">
        <v>298</v>
      </c>
      <c r="B92" s="88" t="s">
        <v>29</v>
      </c>
      <c r="C92" s="28" t="s">
        <v>28</v>
      </c>
      <c r="D92" s="28" t="s">
        <v>143</v>
      </c>
      <c r="E92" s="28"/>
      <c r="F92" s="103">
        <v>150</v>
      </c>
      <c r="G92" s="192"/>
      <c r="H92" s="128"/>
      <c r="I92" s="128"/>
      <c r="J92" s="128"/>
      <c r="K92" s="169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90"/>
      <c r="AF92" s="21">
        <f t="shared" si="2"/>
        <v>0</v>
      </c>
      <c r="AG92" s="67">
        <f t="shared" si="3"/>
        <v>0</v>
      </c>
    </row>
    <row r="93" spans="1:33" s="82" customFormat="1">
      <c r="A93" s="87" t="s">
        <v>299</v>
      </c>
      <c r="B93" s="88" t="s">
        <v>29</v>
      </c>
      <c r="C93" s="28" t="s">
        <v>28</v>
      </c>
      <c r="D93" s="28" t="s">
        <v>10</v>
      </c>
      <c r="E93" s="28"/>
      <c r="F93" s="103">
        <v>150</v>
      </c>
      <c r="G93" s="192"/>
      <c r="H93" s="128"/>
      <c r="I93" s="128"/>
      <c r="J93" s="193"/>
      <c r="K93" s="169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90"/>
      <c r="AF93" s="21">
        <f t="shared" si="2"/>
        <v>0</v>
      </c>
      <c r="AG93" s="67">
        <f t="shared" si="3"/>
        <v>0</v>
      </c>
    </row>
    <row r="94" spans="1:33" s="82" customFormat="1">
      <c r="A94" s="87" t="s">
        <v>301</v>
      </c>
      <c r="B94" s="88" t="s">
        <v>29</v>
      </c>
      <c r="C94" s="28" t="s">
        <v>28</v>
      </c>
      <c r="D94" s="28" t="s">
        <v>0</v>
      </c>
      <c r="E94" s="28"/>
      <c r="F94" s="103">
        <v>150</v>
      </c>
      <c r="G94" s="128"/>
      <c r="H94" s="128"/>
      <c r="I94" s="128"/>
      <c r="J94" s="194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90"/>
      <c r="AF94" s="21">
        <f t="shared" si="2"/>
        <v>0</v>
      </c>
      <c r="AG94" s="67">
        <f t="shared" si="3"/>
        <v>0</v>
      </c>
    </row>
    <row r="95" spans="1:33" s="82" customFormat="1">
      <c r="A95" s="87" t="s">
        <v>306</v>
      </c>
      <c r="B95" s="88" t="s">
        <v>29</v>
      </c>
      <c r="C95" s="28" t="s">
        <v>99</v>
      </c>
      <c r="D95" s="28" t="s">
        <v>9</v>
      </c>
      <c r="E95" s="85"/>
      <c r="F95" s="103">
        <v>160</v>
      </c>
      <c r="G95" s="128"/>
      <c r="H95" s="128"/>
      <c r="I95" s="128"/>
      <c r="J95" s="128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90"/>
      <c r="AF95" s="21">
        <f t="shared" si="2"/>
        <v>0</v>
      </c>
      <c r="AG95" s="67">
        <f t="shared" si="3"/>
        <v>0</v>
      </c>
    </row>
    <row r="96" spans="1:33" s="82" customFormat="1">
      <c r="A96" s="87" t="s">
        <v>307</v>
      </c>
      <c r="B96" s="88" t="s">
        <v>29</v>
      </c>
      <c r="C96" s="28" t="s">
        <v>99</v>
      </c>
      <c r="D96" s="28" t="s">
        <v>1</v>
      </c>
      <c r="E96" s="85"/>
      <c r="F96" s="103">
        <v>160</v>
      </c>
      <c r="G96" s="128"/>
      <c r="H96" s="128"/>
      <c r="I96" s="128"/>
      <c r="J96" s="128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190"/>
      <c r="AF96" s="21">
        <f t="shared" si="2"/>
        <v>0</v>
      </c>
      <c r="AG96" s="67">
        <f t="shared" si="3"/>
        <v>0</v>
      </c>
    </row>
    <row r="97" spans="1:33" s="82" customFormat="1">
      <c r="A97" s="87" t="s">
        <v>308</v>
      </c>
      <c r="B97" s="88" t="s">
        <v>29</v>
      </c>
      <c r="C97" s="28" t="s">
        <v>99</v>
      </c>
      <c r="D97" s="28" t="s">
        <v>6</v>
      </c>
      <c r="E97" s="85"/>
      <c r="F97" s="103">
        <v>160</v>
      </c>
      <c r="G97" s="128"/>
      <c r="H97" s="128"/>
      <c r="I97" s="128"/>
      <c r="J97" s="128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90"/>
      <c r="AF97" s="21">
        <f t="shared" si="2"/>
        <v>0</v>
      </c>
      <c r="AG97" s="67">
        <f t="shared" si="3"/>
        <v>0</v>
      </c>
    </row>
    <row r="98" spans="1:33" s="82" customFormat="1">
      <c r="A98" s="87" t="s">
        <v>394</v>
      </c>
      <c r="B98" s="88" t="s">
        <v>29</v>
      </c>
      <c r="C98" s="28" t="s">
        <v>99</v>
      </c>
      <c r="D98" s="28" t="s">
        <v>18</v>
      </c>
      <c r="E98" s="85"/>
      <c r="F98" s="103">
        <v>160</v>
      </c>
      <c r="G98" s="128"/>
      <c r="H98" s="128"/>
      <c r="I98" s="128"/>
      <c r="J98" s="128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90"/>
      <c r="AF98" s="21">
        <f t="shared" si="2"/>
        <v>0</v>
      </c>
      <c r="AG98" s="67">
        <f t="shared" si="3"/>
        <v>0</v>
      </c>
    </row>
    <row r="99" spans="1:33" s="82" customFormat="1">
      <c r="A99" s="87"/>
      <c r="B99" s="88" t="s">
        <v>29</v>
      </c>
      <c r="C99" s="28" t="s">
        <v>99</v>
      </c>
      <c r="D99" s="248" t="s">
        <v>402</v>
      </c>
      <c r="E99" s="85"/>
      <c r="F99" s="103">
        <v>160</v>
      </c>
      <c r="G99" s="242"/>
      <c r="H99" s="242"/>
      <c r="I99" s="242"/>
      <c r="J99" s="242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90"/>
      <c r="AF99" s="21">
        <f t="shared" si="2"/>
        <v>0</v>
      </c>
      <c r="AG99" s="67">
        <f t="shared" si="3"/>
        <v>0</v>
      </c>
    </row>
    <row r="100" spans="1:33" s="82" customFormat="1">
      <c r="A100" s="87"/>
      <c r="B100" s="88" t="s">
        <v>29</v>
      </c>
      <c r="C100" s="28" t="s">
        <v>160</v>
      </c>
      <c r="D100" s="28" t="s">
        <v>1</v>
      </c>
      <c r="E100" s="85"/>
      <c r="F100" s="103">
        <v>210</v>
      </c>
      <c r="G100" s="128"/>
      <c r="H100" s="128"/>
      <c r="I100" s="128"/>
      <c r="J100" s="128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90"/>
      <c r="AF100" s="21">
        <f t="shared" si="2"/>
        <v>0</v>
      </c>
      <c r="AG100" s="67">
        <f t="shared" si="3"/>
        <v>0</v>
      </c>
    </row>
    <row r="101" spans="1:33" s="82" customFormat="1">
      <c r="A101" s="87"/>
      <c r="B101" s="88" t="s">
        <v>29</v>
      </c>
      <c r="C101" s="28" t="s">
        <v>428</v>
      </c>
      <c r="D101" s="28" t="s">
        <v>1</v>
      </c>
      <c r="E101" s="85"/>
      <c r="F101" s="103">
        <v>210</v>
      </c>
      <c r="G101" s="167"/>
      <c r="H101" s="167"/>
      <c r="I101" s="167"/>
      <c r="J101" s="128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90"/>
      <c r="AF101" s="21">
        <f t="shared" si="2"/>
        <v>0</v>
      </c>
      <c r="AG101" s="67">
        <f t="shared" si="3"/>
        <v>0</v>
      </c>
    </row>
    <row r="102" spans="1:33" s="82" customFormat="1">
      <c r="A102" s="87"/>
      <c r="B102" s="88" t="s">
        <v>440</v>
      </c>
      <c r="C102" s="28" t="s">
        <v>441</v>
      </c>
      <c r="D102" s="28" t="s">
        <v>442</v>
      </c>
      <c r="E102" s="85"/>
      <c r="F102" s="103">
        <v>320</v>
      </c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89"/>
      <c r="AF102" s="21">
        <f t="shared" si="2"/>
        <v>0</v>
      </c>
      <c r="AG102" s="67">
        <f t="shared" si="3"/>
        <v>0</v>
      </c>
    </row>
    <row r="103" spans="1:33" s="82" customFormat="1">
      <c r="A103" s="87"/>
      <c r="B103" s="88" t="s">
        <v>440</v>
      </c>
      <c r="C103" s="28" t="s">
        <v>441</v>
      </c>
      <c r="D103" s="28" t="s">
        <v>443</v>
      </c>
      <c r="E103" s="85"/>
      <c r="F103" s="103">
        <v>320</v>
      </c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89"/>
      <c r="AF103" s="21">
        <f t="shared" si="2"/>
        <v>0</v>
      </c>
      <c r="AG103" s="67">
        <f t="shared" si="3"/>
        <v>0</v>
      </c>
    </row>
    <row r="104" spans="1:33" s="82" customFormat="1">
      <c r="A104" s="87" t="s">
        <v>350</v>
      </c>
      <c r="B104" s="66" t="s">
        <v>7</v>
      </c>
      <c r="C104" s="259" t="s">
        <v>7</v>
      </c>
      <c r="D104" s="69" t="s">
        <v>1</v>
      </c>
      <c r="E104" s="69" t="s">
        <v>134</v>
      </c>
      <c r="F104" s="213">
        <v>220</v>
      </c>
      <c r="G104" s="127"/>
      <c r="H104" s="127"/>
      <c r="I104" s="127"/>
      <c r="J104" s="127"/>
      <c r="K104" s="127"/>
      <c r="L104" s="167"/>
      <c r="M104" s="167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74"/>
      <c r="Y104" s="174"/>
      <c r="Z104" s="186"/>
      <c r="AA104" s="190"/>
      <c r="AB104" s="190"/>
      <c r="AC104" s="186"/>
      <c r="AD104" s="190"/>
      <c r="AE104" s="190"/>
      <c r="AF104" s="21">
        <f t="shared" si="2"/>
        <v>0</v>
      </c>
      <c r="AG104" s="67">
        <f t="shared" si="3"/>
        <v>0</v>
      </c>
    </row>
    <row r="105" spans="1:33" s="82" customFormat="1">
      <c r="A105" s="87" t="s">
        <v>456</v>
      </c>
      <c r="B105" s="62" t="s">
        <v>7</v>
      </c>
      <c r="C105" s="69" t="s">
        <v>7</v>
      </c>
      <c r="D105" s="69" t="s">
        <v>72</v>
      </c>
      <c r="E105" s="69"/>
      <c r="F105" s="223">
        <v>220</v>
      </c>
      <c r="G105" s="127"/>
      <c r="H105" s="127"/>
      <c r="I105" s="127"/>
      <c r="J105" s="127"/>
      <c r="K105" s="127"/>
      <c r="L105" s="167"/>
      <c r="M105" s="167"/>
      <c r="N105" s="167"/>
      <c r="O105" s="167"/>
      <c r="P105" s="189"/>
      <c r="Q105" s="189"/>
      <c r="R105" s="189"/>
      <c r="S105" s="189"/>
      <c r="T105" s="189"/>
      <c r="U105" s="189"/>
      <c r="V105" s="189"/>
      <c r="W105" s="189"/>
      <c r="X105" s="174"/>
      <c r="Y105" s="174"/>
      <c r="Z105" s="186"/>
      <c r="AA105" s="190"/>
      <c r="AB105" s="190"/>
      <c r="AC105" s="186"/>
      <c r="AD105" s="190"/>
      <c r="AE105" s="190"/>
      <c r="AF105" s="21">
        <f t="shared" si="2"/>
        <v>0</v>
      </c>
      <c r="AG105" s="67">
        <f t="shared" si="3"/>
        <v>0</v>
      </c>
    </row>
    <row r="106" spans="1:33" s="82" customFormat="1">
      <c r="A106" s="87" t="s">
        <v>455</v>
      </c>
      <c r="B106" s="62" t="s">
        <v>7</v>
      </c>
      <c r="C106" s="259" t="s">
        <v>73</v>
      </c>
      <c r="D106" s="69" t="s">
        <v>426</v>
      </c>
      <c r="E106" s="69"/>
      <c r="F106" s="223">
        <v>240</v>
      </c>
      <c r="G106" s="127"/>
      <c r="H106" s="127"/>
      <c r="I106" s="127"/>
      <c r="J106" s="127"/>
      <c r="K106" s="127"/>
      <c r="L106" s="167"/>
      <c r="M106" s="167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74"/>
      <c r="Y106" s="174"/>
      <c r="Z106" s="186"/>
      <c r="AA106" s="190"/>
      <c r="AB106" s="190"/>
      <c r="AC106" s="186"/>
      <c r="AD106" s="190"/>
      <c r="AE106" s="190"/>
      <c r="AF106" s="21">
        <f t="shared" si="2"/>
        <v>0</v>
      </c>
      <c r="AG106" s="67">
        <f t="shared" si="3"/>
        <v>0</v>
      </c>
    </row>
    <row r="107" spans="1:33" s="65" customFormat="1">
      <c r="A107" s="65" t="s">
        <v>311</v>
      </c>
      <c r="B107" s="62" t="s">
        <v>7</v>
      </c>
      <c r="C107" s="259" t="s">
        <v>73</v>
      </c>
      <c r="D107" s="69" t="s">
        <v>0</v>
      </c>
      <c r="E107" s="69" t="s">
        <v>134</v>
      </c>
      <c r="F107" s="103">
        <v>240</v>
      </c>
      <c r="G107" s="167"/>
      <c r="H107" s="167"/>
      <c r="I107" s="167"/>
      <c r="J107" s="167"/>
      <c r="K107" s="167"/>
      <c r="L107" s="167"/>
      <c r="M107" s="167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67"/>
      <c r="Y107" s="167"/>
      <c r="Z107" s="167"/>
      <c r="AA107" s="167"/>
      <c r="AB107" s="167"/>
      <c r="AC107" s="167"/>
      <c r="AD107" s="167"/>
      <c r="AE107" s="190"/>
      <c r="AF107" s="21">
        <f t="shared" si="2"/>
        <v>0</v>
      </c>
      <c r="AG107" s="67">
        <f t="shared" si="3"/>
        <v>0</v>
      </c>
    </row>
    <row r="108" spans="1:33" s="65" customFormat="1">
      <c r="A108" s="65" t="s">
        <v>462</v>
      </c>
      <c r="B108" s="62" t="s">
        <v>7</v>
      </c>
      <c r="C108" s="259" t="s">
        <v>73</v>
      </c>
      <c r="D108" s="69" t="s">
        <v>425</v>
      </c>
      <c r="E108" s="69"/>
      <c r="F108" s="103">
        <v>240</v>
      </c>
      <c r="G108" s="167"/>
      <c r="H108" s="167"/>
      <c r="I108" s="167"/>
      <c r="J108" s="167"/>
      <c r="K108" s="167"/>
      <c r="L108" s="167"/>
      <c r="M108" s="167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67"/>
      <c r="Y108" s="174"/>
      <c r="Z108" s="116"/>
      <c r="AA108" s="126"/>
      <c r="AB108" s="126"/>
      <c r="AC108" s="116"/>
      <c r="AD108" s="126"/>
      <c r="AE108" s="190"/>
      <c r="AF108" s="21">
        <f t="shared" si="2"/>
        <v>0</v>
      </c>
      <c r="AG108" s="67">
        <f t="shared" si="3"/>
        <v>0</v>
      </c>
    </row>
    <row r="109" spans="1:33" s="65" customFormat="1">
      <c r="A109" s="65" t="s">
        <v>493</v>
      </c>
      <c r="B109" s="62" t="s">
        <v>7</v>
      </c>
      <c r="C109" s="69" t="s">
        <v>73</v>
      </c>
      <c r="D109" s="69" t="s">
        <v>434</v>
      </c>
      <c r="E109" s="69"/>
      <c r="F109" s="103">
        <v>240</v>
      </c>
      <c r="G109" s="167"/>
      <c r="H109" s="167"/>
      <c r="I109" s="167"/>
      <c r="J109" s="167"/>
      <c r="K109" s="167"/>
      <c r="L109" s="167"/>
      <c r="M109" s="167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69"/>
      <c r="Y109" s="174"/>
      <c r="Z109" s="116"/>
      <c r="AA109" s="126"/>
      <c r="AB109" s="126"/>
      <c r="AC109" s="116"/>
      <c r="AD109" s="126"/>
      <c r="AE109" s="190"/>
      <c r="AF109" s="21">
        <f t="shared" si="2"/>
        <v>0</v>
      </c>
      <c r="AG109" s="67">
        <f t="shared" si="3"/>
        <v>0</v>
      </c>
    </row>
    <row r="110" spans="1:33" s="65" customFormat="1">
      <c r="A110" s="65" t="s">
        <v>494</v>
      </c>
      <c r="B110" s="62" t="s">
        <v>429</v>
      </c>
      <c r="C110" s="259" t="s">
        <v>430</v>
      </c>
      <c r="D110" s="69" t="s">
        <v>431</v>
      </c>
      <c r="E110" s="69"/>
      <c r="F110" s="103">
        <v>290</v>
      </c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28"/>
      <c r="T110" s="128"/>
      <c r="U110" s="128"/>
      <c r="V110" s="128"/>
      <c r="W110" s="128"/>
      <c r="X110" s="116"/>
      <c r="Y110" s="116"/>
      <c r="Z110" s="116"/>
      <c r="AA110" s="126"/>
      <c r="AB110" s="126"/>
      <c r="AC110" s="116"/>
      <c r="AD110" s="126"/>
      <c r="AE110" s="190"/>
      <c r="AF110" s="21">
        <f t="shared" si="2"/>
        <v>0</v>
      </c>
      <c r="AG110" s="67">
        <f t="shared" si="3"/>
        <v>0</v>
      </c>
    </row>
    <row r="111" spans="1:33" s="65" customFormat="1">
      <c r="A111" s="65" t="s">
        <v>457</v>
      </c>
      <c r="B111" s="62" t="s">
        <v>7</v>
      </c>
      <c r="C111" s="260" t="s">
        <v>162</v>
      </c>
      <c r="D111" s="69" t="s">
        <v>432</v>
      </c>
      <c r="E111" s="228"/>
      <c r="F111" s="103">
        <v>250</v>
      </c>
      <c r="G111" s="167"/>
      <c r="H111" s="167"/>
      <c r="I111" s="167"/>
      <c r="J111" s="167"/>
      <c r="K111" s="167"/>
      <c r="L111" s="167"/>
      <c r="M111" s="167"/>
      <c r="N111" s="167"/>
      <c r="O111" s="167"/>
      <c r="P111" s="128"/>
      <c r="Q111" s="128"/>
      <c r="R111" s="128"/>
      <c r="S111" s="128"/>
      <c r="T111" s="128"/>
      <c r="U111" s="128"/>
      <c r="V111" s="128"/>
      <c r="W111" s="128"/>
      <c r="X111" s="169"/>
      <c r="Y111" s="167"/>
      <c r="Z111" s="167"/>
      <c r="AA111" s="167"/>
      <c r="AB111" s="167"/>
      <c r="AC111" s="167"/>
      <c r="AD111" s="167"/>
      <c r="AE111" s="190"/>
      <c r="AF111" s="21">
        <f t="shared" si="2"/>
        <v>0</v>
      </c>
      <c r="AG111" s="67">
        <f t="shared" si="3"/>
        <v>0</v>
      </c>
    </row>
    <row r="112" spans="1:33" s="65" customFormat="1">
      <c r="A112" s="65" t="s">
        <v>464</v>
      </c>
      <c r="B112" s="62" t="s">
        <v>7</v>
      </c>
      <c r="C112" s="260" t="s">
        <v>445</v>
      </c>
      <c r="D112" s="69" t="s">
        <v>427</v>
      </c>
      <c r="E112" s="224"/>
      <c r="F112" s="225">
        <v>250</v>
      </c>
      <c r="G112" s="167"/>
      <c r="H112" s="167"/>
      <c r="I112" s="167"/>
      <c r="J112" s="167"/>
      <c r="K112" s="167"/>
      <c r="L112" s="167"/>
      <c r="M112" s="167"/>
      <c r="N112" s="128"/>
      <c r="O112" s="128"/>
      <c r="P112" s="128"/>
      <c r="Q112" s="128"/>
      <c r="R112" s="128"/>
      <c r="S112" s="128"/>
      <c r="T112" s="128"/>
      <c r="U112" s="128"/>
      <c r="V112" s="128"/>
      <c r="W112" s="226"/>
      <c r="X112" s="167"/>
      <c r="Y112" s="167"/>
      <c r="Z112" s="167"/>
      <c r="AA112" s="167"/>
      <c r="AB112" s="167"/>
      <c r="AC112" s="167"/>
      <c r="AD112" s="167"/>
      <c r="AE112" s="233"/>
      <c r="AF112" s="21">
        <f t="shared" si="2"/>
        <v>0</v>
      </c>
      <c r="AG112" s="67">
        <f t="shared" si="3"/>
        <v>0</v>
      </c>
    </row>
    <row r="113" spans="1:33" s="61" customFormat="1">
      <c r="A113" s="247"/>
      <c r="B113" s="60" t="s">
        <v>57</v>
      </c>
      <c r="C113" s="227"/>
      <c r="D113" s="230"/>
      <c r="E113" s="229"/>
      <c r="F113" s="217"/>
      <c r="G113" s="272"/>
      <c r="H113" s="273"/>
      <c r="I113" s="273"/>
      <c r="J113" s="273"/>
      <c r="K113" s="273"/>
      <c r="L113" s="273"/>
      <c r="M113" s="273"/>
      <c r="N113" s="273"/>
      <c r="O113" s="273"/>
      <c r="P113" s="273"/>
      <c r="Q113" s="273"/>
      <c r="R113" s="273"/>
      <c r="S113" s="273"/>
      <c r="T113" s="273"/>
      <c r="U113" s="273"/>
      <c r="V113" s="273"/>
      <c r="W113" s="273"/>
      <c r="X113" s="273"/>
      <c r="Y113" s="273"/>
      <c r="Z113" s="273"/>
      <c r="AA113" s="273"/>
      <c r="AB113" s="273"/>
      <c r="AC113" s="273"/>
      <c r="AD113" s="273"/>
      <c r="AE113" s="231"/>
      <c r="AF113" s="234">
        <f>SUM(AF3:AF112)</f>
        <v>0</v>
      </c>
      <c r="AG113" s="147">
        <f>SUM(AG3:AG112)</f>
        <v>0</v>
      </c>
    </row>
    <row r="114" spans="1:33">
      <c r="AF114" s="25"/>
    </row>
  </sheetData>
  <sheetProtection formatCells="0" formatColumns="0" formatRows="0" insertColumns="0" insertRows="0" insertHyperlinks="0" deleteColumns="0" deleteRows="0" sort="0" autoFilter="0" pivotTables="0"/>
  <mergeCells count="1">
    <mergeCell ref="G113:AD113"/>
  </mergeCells>
  <phoneticPr fontId="10" type="noConversion"/>
  <dataValidations count="1">
    <dataValidation type="list" allowBlank="1" showInputMessage="1" showErrorMessage="1" sqref="G3:AE112">
      <formula1>цифры1</formula1>
    </dataValidation>
  </dataValidations>
  <pageMargins left="0.25" right="0.25" top="0.75" bottom="0.75" header="0.3" footer="0.3"/>
  <pageSetup paperSize="9" scale="5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 enableFormatConditionsCalculation="0"/>
  <dimension ref="A1:F101"/>
  <sheetViews>
    <sheetView workbookViewId="0">
      <selection activeCell="C33" sqref="C33"/>
    </sheetView>
  </sheetViews>
  <sheetFormatPr defaultColWidth="11.42578125" defaultRowHeight="15"/>
  <cols>
    <col min="1" max="1" width="13.140625" style="14" bestFit="1" customWidth="1"/>
    <col min="2" max="2" width="10.85546875" style="15" customWidth="1"/>
  </cols>
  <sheetData>
    <row r="1" spans="1:6">
      <c r="A1" s="14">
        <v>0</v>
      </c>
      <c r="F1" s="20">
        <v>0</v>
      </c>
    </row>
    <row r="2" spans="1:6">
      <c r="A2" s="14">
        <v>40000</v>
      </c>
      <c r="B2" s="15">
        <v>0.1</v>
      </c>
      <c r="F2" s="17">
        <v>1</v>
      </c>
    </row>
    <row r="3" spans="1:6">
      <c r="A3" s="14">
        <v>60000</v>
      </c>
      <c r="B3" s="15">
        <v>0.15</v>
      </c>
      <c r="F3" s="17">
        <v>2</v>
      </c>
    </row>
    <row r="4" spans="1:6">
      <c r="A4" s="14">
        <v>100000</v>
      </c>
      <c r="B4" s="15">
        <v>0.25</v>
      </c>
      <c r="F4" s="17">
        <v>3</v>
      </c>
    </row>
    <row r="5" spans="1:6">
      <c r="A5" s="14">
        <v>150000</v>
      </c>
      <c r="B5" s="15">
        <v>0.3</v>
      </c>
      <c r="F5" s="17">
        <v>4</v>
      </c>
    </row>
    <row r="6" spans="1:6">
      <c r="F6" s="17">
        <v>5</v>
      </c>
    </row>
    <row r="7" spans="1:6">
      <c r="F7" s="17">
        <v>6</v>
      </c>
    </row>
    <row r="8" spans="1:6">
      <c r="F8" s="17">
        <v>7</v>
      </c>
    </row>
    <row r="9" spans="1:6">
      <c r="F9" s="17">
        <v>8</v>
      </c>
    </row>
    <row r="10" spans="1:6">
      <c r="F10" s="17">
        <v>9</v>
      </c>
    </row>
    <row r="11" spans="1:6">
      <c r="F11" s="17">
        <v>10</v>
      </c>
    </row>
    <row r="12" spans="1:6">
      <c r="F12" s="17">
        <v>11</v>
      </c>
    </row>
    <row r="13" spans="1:6">
      <c r="F13" s="17">
        <v>12</v>
      </c>
    </row>
    <row r="14" spans="1:6">
      <c r="F14" s="17">
        <v>13</v>
      </c>
    </row>
    <row r="15" spans="1:6">
      <c r="F15" s="17">
        <v>14</v>
      </c>
    </row>
    <row r="16" spans="1:6">
      <c r="F16" s="17">
        <v>15</v>
      </c>
    </row>
    <row r="17" spans="6:6">
      <c r="F17" s="17">
        <v>16</v>
      </c>
    </row>
    <row r="18" spans="6:6">
      <c r="F18" s="17">
        <v>17</v>
      </c>
    </row>
    <row r="19" spans="6:6">
      <c r="F19" s="17">
        <v>18</v>
      </c>
    </row>
    <row r="20" spans="6:6">
      <c r="F20" s="17">
        <v>19</v>
      </c>
    </row>
    <row r="21" spans="6:6">
      <c r="F21" s="17">
        <v>20</v>
      </c>
    </row>
    <row r="22" spans="6:6">
      <c r="F22" s="17">
        <v>21</v>
      </c>
    </row>
    <row r="23" spans="6:6">
      <c r="F23" s="17">
        <v>22</v>
      </c>
    </row>
    <row r="24" spans="6:6">
      <c r="F24" s="17">
        <v>23</v>
      </c>
    </row>
    <row r="25" spans="6:6">
      <c r="F25" s="17">
        <v>24</v>
      </c>
    </row>
    <row r="26" spans="6:6">
      <c r="F26" s="17">
        <v>25</v>
      </c>
    </row>
    <row r="27" spans="6:6">
      <c r="F27" s="17">
        <v>26</v>
      </c>
    </row>
    <row r="28" spans="6:6">
      <c r="F28" s="17">
        <v>27</v>
      </c>
    </row>
    <row r="29" spans="6:6">
      <c r="F29" s="17">
        <v>28</v>
      </c>
    </row>
    <row r="30" spans="6:6">
      <c r="F30" s="17">
        <v>29</v>
      </c>
    </row>
    <row r="31" spans="6:6">
      <c r="F31" s="17">
        <v>30</v>
      </c>
    </row>
    <row r="32" spans="6:6">
      <c r="F32" s="17">
        <v>31</v>
      </c>
    </row>
    <row r="33" spans="6:6">
      <c r="F33" s="17">
        <v>32</v>
      </c>
    </row>
    <row r="34" spans="6:6">
      <c r="F34" s="17">
        <v>33</v>
      </c>
    </row>
    <row r="35" spans="6:6">
      <c r="F35" s="17">
        <v>34</v>
      </c>
    </row>
    <row r="36" spans="6:6">
      <c r="F36" s="17">
        <v>35</v>
      </c>
    </row>
    <row r="37" spans="6:6">
      <c r="F37" s="17">
        <v>36</v>
      </c>
    </row>
    <row r="38" spans="6:6">
      <c r="F38" s="17">
        <v>37</v>
      </c>
    </row>
    <row r="39" spans="6:6">
      <c r="F39" s="17">
        <v>38</v>
      </c>
    </row>
    <row r="40" spans="6:6">
      <c r="F40" s="17">
        <v>39</v>
      </c>
    </row>
    <row r="41" spans="6:6">
      <c r="F41" s="17">
        <v>40</v>
      </c>
    </row>
    <row r="42" spans="6:6">
      <c r="F42" s="17">
        <v>41</v>
      </c>
    </row>
    <row r="43" spans="6:6">
      <c r="F43" s="17">
        <v>42</v>
      </c>
    </row>
    <row r="44" spans="6:6">
      <c r="F44" s="17">
        <v>43</v>
      </c>
    </row>
    <row r="45" spans="6:6">
      <c r="F45" s="17">
        <v>44</v>
      </c>
    </row>
    <row r="46" spans="6:6">
      <c r="F46" s="17">
        <v>45</v>
      </c>
    </row>
    <row r="47" spans="6:6">
      <c r="F47" s="17">
        <v>46</v>
      </c>
    </row>
    <row r="48" spans="6:6">
      <c r="F48" s="17">
        <v>47</v>
      </c>
    </row>
    <row r="49" spans="6:6">
      <c r="F49" s="17">
        <v>48</v>
      </c>
    </row>
    <row r="50" spans="6:6">
      <c r="F50" s="17">
        <v>49</v>
      </c>
    </row>
    <row r="51" spans="6:6">
      <c r="F51" s="17">
        <v>50</v>
      </c>
    </row>
    <row r="52" spans="6:6">
      <c r="F52" s="17">
        <v>51</v>
      </c>
    </row>
    <row r="53" spans="6:6">
      <c r="F53" s="17">
        <v>52</v>
      </c>
    </row>
    <row r="54" spans="6:6">
      <c r="F54" s="17">
        <v>53</v>
      </c>
    </row>
    <row r="55" spans="6:6">
      <c r="F55" s="17">
        <v>54</v>
      </c>
    </row>
    <row r="56" spans="6:6">
      <c r="F56" s="17">
        <v>55</v>
      </c>
    </row>
    <row r="57" spans="6:6">
      <c r="F57" s="17">
        <v>56</v>
      </c>
    </row>
    <row r="58" spans="6:6">
      <c r="F58" s="17">
        <v>57</v>
      </c>
    </row>
    <row r="59" spans="6:6">
      <c r="F59" s="17">
        <v>58</v>
      </c>
    </row>
    <row r="60" spans="6:6">
      <c r="F60" s="17">
        <v>59</v>
      </c>
    </row>
    <row r="61" spans="6:6">
      <c r="F61" s="17">
        <v>60</v>
      </c>
    </row>
    <row r="62" spans="6:6">
      <c r="F62" s="17">
        <v>61</v>
      </c>
    </row>
    <row r="63" spans="6:6">
      <c r="F63" s="17">
        <v>62</v>
      </c>
    </row>
    <row r="64" spans="6:6">
      <c r="F64" s="17">
        <v>63</v>
      </c>
    </row>
    <row r="65" spans="6:6">
      <c r="F65" s="17">
        <v>64</v>
      </c>
    </row>
    <row r="66" spans="6:6">
      <c r="F66" s="17">
        <v>65</v>
      </c>
    </row>
    <row r="67" spans="6:6">
      <c r="F67" s="17">
        <v>66</v>
      </c>
    </row>
    <row r="68" spans="6:6">
      <c r="F68" s="17">
        <v>67</v>
      </c>
    </row>
    <row r="69" spans="6:6">
      <c r="F69" s="17">
        <v>68</v>
      </c>
    </row>
    <row r="70" spans="6:6">
      <c r="F70" s="17">
        <v>69</v>
      </c>
    </row>
    <row r="71" spans="6:6">
      <c r="F71" s="17">
        <v>70</v>
      </c>
    </row>
    <row r="72" spans="6:6">
      <c r="F72" s="17">
        <v>71</v>
      </c>
    </row>
    <row r="73" spans="6:6">
      <c r="F73" s="17">
        <v>72</v>
      </c>
    </row>
    <row r="74" spans="6:6">
      <c r="F74" s="17">
        <v>73</v>
      </c>
    </row>
    <row r="75" spans="6:6">
      <c r="F75" s="17">
        <v>74</v>
      </c>
    </row>
    <row r="76" spans="6:6">
      <c r="F76" s="17">
        <v>75</v>
      </c>
    </row>
    <row r="77" spans="6:6">
      <c r="F77" s="17">
        <v>76</v>
      </c>
    </row>
    <row r="78" spans="6:6">
      <c r="F78" s="17">
        <v>77</v>
      </c>
    </row>
    <row r="79" spans="6:6">
      <c r="F79" s="17">
        <v>78</v>
      </c>
    </row>
    <row r="80" spans="6:6">
      <c r="F80" s="17">
        <v>79</v>
      </c>
    </row>
    <row r="81" spans="6:6">
      <c r="F81" s="17">
        <v>80</v>
      </c>
    </row>
    <row r="82" spans="6:6">
      <c r="F82" s="17">
        <v>81</v>
      </c>
    </row>
    <row r="83" spans="6:6">
      <c r="F83" s="17">
        <v>82</v>
      </c>
    </row>
    <row r="84" spans="6:6">
      <c r="F84" s="17">
        <v>83</v>
      </c>
    </row>
    <row r="85" spans="6:6">
      <c r="F85" s="17">
        <v>84</v>
      </c>
    </row>
    <row r="86" spans="6:6">
      <c r="F86" s="17">
        <v>85</v>
      </c>
    </row>
    <row r="87" spans="6:6">
      <c r="F87" s="17">
        <v>86</v>
      </c>
    </row>
    <row r="88" spans="6:6">
      <c r="F88" s="17">
        <v>87</v>
      </c>
    </row>
    <row r="89" spans="6:6">
      <c r="F89" s="17">
        <v>88</v>
      </c>
    </row>
    <row r="90" spans="6:6">
      <c r="F90" s="17">
        <v>89</v>
      </c>
    </row>
    <row r="91" spans="6:6">
      <c r="F91" s="17">
        <v>90</v>
      </c>
    </row>
    <row r="92" spans="6:6">
      <c r="F92" s="17">
        <v>91</v>
      </c>
    </row>
    <row r="93" spans="6:6">
      <c r="F93" s="17">
        <v>92</v>
      </c>
    </row>
    <row r="94" spans="6:6">
      <c r="F94" s="17">
        <v>93</v>
      </c>
    </row>
    <row r="95" spans="6:6">
      <c r="F95" s="17">
        <v>94</v>
      </c>
    </row>
    <row r="96" spans="6:6">
      <c r="F96" s="17">
        <v>95</v>
      </c>
    </row>
    <row r="97" spans="6:6">
      <c r="F97" s="17">
        <v>96</v>
      </c>
    </row>
    <row r="98" spans="6:6">
      <c r="F98" s="17">
        <v>97</v>
      </c>
    </row>
    <row r="99" spans="6:6">
      <c r="F99" s="17">
        <v>98</v>
      </c>
    </row>
    <row r="100" spans="6:6">
      <c r="F100" s="17">
        <v>99</v>
      </c>
    </row>
    <row r="101" spans="6:6">
      <c r="F101" s="17">
        <v>100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 enableFormatConditionsCalculation="0">
    <tabColor rgb="FFFF0000"/>
    <pageSetUpPr fitToPage="1"/>
  </sheetPr>
  <dimension ref="A1:HA84"/>
  <sheetViews>
    <sheetView zoomScale="85" zoomScaleNormal="85" zoomScalePageLayoutView="85" workbookViewId="0">
      <pane ySplit="2" topLeftCell="A59" activePane="bottomLeft" state="frozen"/>
      <selection activeCell="B1" sqref="B1"/>
      <selection pane="bottomLeft" activeCell="C77" sqref="C77"/>
    </sheetView>
  </sheetViews>
  <sheetFormatPr defaultColWidth="8.85546875" defaultRowHeight="15"/>
  <cols>
    <col min="1" max="1" width="15.42578125" style="87" customWidth="1"/>
    <col min="2" max="2" width="22.28515625" customWidth="1"/>
    <col min="3" max="3" width="50.140625" style="65" customWidth="1"/>
    <col min="4" max="4" width="38" customWidth="1"/>
    <col min="5" max="5" width="3.7109375" style="82" hidden="1" customWidth="1"/>
    <col min="6" max="6" width="9.85546875" style="104" customWidth="1"/>
    <col min="7" max="11" width="6.7109375" style="96" customWidth="1"/>
    <col min="12" max="30" width="6.7109375" style="102" customWidth="1"/>
    <col min="31" max="31" width="6.7109375" style="104" customWidth="1"/>
    <col min="32" max="32" width="13.140625" style="104" customWidth="1"/>
  </cols>
  <sheetData>
    <row r="1" spans="1:32" s="82" customFormat="1">
      <c r="A1" s="87"/>
      <c r="C1" s="65"/>
      <c r="F1" s="104"/>
      <c r="G1" s="203" t="s">
        <v>315</v>
      </c>
      <c r="H1" s="203" t="s">
        <v>316</v>
      </c>
      <c r="I1" s="203" t="s">
        <v>317</v>
      </c>
      <c r="J1" s="203" t="s">
        <v>318</v>
      </c>
      <c r="K1" s="203" t="s">
        <v>319</v>
      </c>
      <c r="L1" s="204" t="s">
        <v>320</v>
      </c>
      <c r="M1" s="204" t="s">
        <v>321</v>
      </c>
      <c r="N1" s="204" t="s">
        <v>322</v>
      </c>
      <c r="O1" s="204" t="s">
        <v>323</v>
      </c>
      <c r="P1" s="204" t="s">
        <v>324</v>
      </c>
      <c r="Q1" s="204" t="s">
        <v>325</v>
      </c>
      <c r="R1" s="204" t="s">
        <v>326</v>
      </c>
      <c r="S1" s="204" t="s">
        <v>327</v>
      </c>
      <c r="T1" s="204" t="s">
        <v>328</v>
      </c>
      <c r="U1" s="204" t="s">
        <v>329</v>
      </c>
      <c r="V1" s="204" t="s">
        <v>330</v>
      </c>
      <c r="W1" s="204" t="s">
        <v>331</v>
      </c>
      <c r="X1" s="204" t="s">
        <v>332</v>
      </c>
      <c r="Y1" s="204" t="s">
        <v>333</v>
      </c>
      <c r="Z1" s="102" t="s">
        <v>151</v>
      </c>
      <c r="AA1" s="102" t="s">
        <v>152</v>
      </c>
      <c r="AB1" s="102" t="s">
        <v>153</v>
      </c>
      <c r="AC1" s="102" t="s">
        <v>154</v>
      </c>
      <c r="AD1" s="102" t="s">
        <v>155</v>
      </c>
      <c r="AE1" s="104"/>
      <c r="AF1" s="104"/>
    </row>
    <row r="2" spans="1:32">
      <c r="B2" s="129" t="s">
        <v>37</v>
      </c>
      <c r="C2" s="129" t="s">
        <v>38</v>
      </c>
      <c r="D2" s="129" t="s">
        <v>39</v>
      </c>
      <c r="E2" s="129"/>
      <c r="F2" s="130" t="s">
        <v>54</v>
      </c>
      <c r="G2" s="131" t="s">
        <v>96</v>
      </c>
      <c r="H2" s="131" t="s">
        <v>56</v>
      </c>
      <c r="I2" s="131" t="s">
        <v>97</v>
      </c>
      <c r="J2" s="131" t="s">
        <v>131</v>
      </c>
      <c r="K2" s="131" t="s">
        <v>40</v>
      </c>
      <c r="L2" s="132" t="s">
        <v>41</v>
      </c>
      <c r="M2" s="133" t="s">
        <v>42</v>
      </c>
      <c r="N2" s="132" t="s">
        <v>43</v>
      </c>
      <c r="O2" s="132" t="s">
        <v>44</v>
      </c>
      <c r="P2" s="132" t="s">
        <v>45</v>
      </c>
      <c r="Q2" s="132" t="s">
        <v>46</v>
      </c>
      <c r="R2" s="132" t="s">
        <v>47</v>
      </c>
      <c r="S2" s="132" t="s">
        <v>48</v>
      </c>
      <c r="T2" s="132" t="s">
        <v>49</v>
      </c>
      <c r="U2" s="132" t="s">
        <v>50</v>
      </c>
      <c r="V2" s="132" t="s">
        <v>51</v>
      </c>
      <c r="W2" s="132" t="s">
        <v>52</v>
      </c>
      <c r="X2" s="132" t="s">
        <v>156</v>
      </c>
      <c r="Y2" s="132" t="s">
        <v>157</v>
      </c>
      <c r="Z2" s="139" t="s">
        <v>151</v>
      </c>
      <c r="AA2" s="139" t="s">
        <v>152</v>
      </c>
      <c r="AB2" s="139" t="s">
        <v>153</v>
      </c>
      <c r="AC2" s="139" t="s">
        <v>154</v>
      </c>
      <c r="AD2" s="139" t="s">
        <v>155</v>
      </c>
      <c r="AE2" s="105" t="s">
        <v>53</v>
      </c>
      <c r="AF2" s="106" t="s">
        <v>55</v>
      </c>
    </row>
    <row r="3" spans="1:32" s="82" customFormat="1">
      <c r="A3" s="87" t="s">
        <v>335</v>
      </c>
      <c r="B3" s="27" t="s">
        <v>24</v>
      </c>
      <c r="C3" s="250" t="s">
        <v>75</v>
      </c>
      <c r="D3" s="12" t="s">
        <v>76</v>
      </c>
      <c r="E3" s="12" t="s">
        <v>133</v>
      </c>
      <c r="F3" s="100">
        <v>200</v>
      </c>
      <c r="G3" s="167"/>
      <c r="H3" s="167"/>
      <c r="I3" s="167"/>
      <c r="J3" s="167"/>
      <c r="K3" s="167"/>
      <c r="L3" s="168"/>
      <c r="M3" s="167"/>
      <c r="N3" s="171"/>
      <c r="O3" s="171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9"/>
      <c r="AB3" s="169"/>
      <c r="AC3" s="167"/>
      <c r="AD3" s="169"/>
      <c r="AE3" s="114">
        <f t="shared" ref="AE3:AE82" si="0">SUM(G3:AD3)</f>
        <v>0</v>
      </c>
      <c r="AF3" s="115">
        <f t="shared" ref="AF3:AF82" si="1">F3*AE3</f>
        <v>0</v>
      </c>
    </row>
    <row r="4" spans="1:32" s="82" customFormat="1">
      <c r="A4" s="87" t="s">
        <v>227</v>
      </c>
      <c r="B4" s="27" t="s">
        <v>24</v>
      </c>
      <c r="C4" s="250" t="s">
        <v>74</v>
      </c>
      <c r="D4" s="12" t="s">
        <v>76</v>
      </c>
      <c r="E4" s="12"/>
      <c r="F4" s="198">
        <v>220</v>
      </c>
      <c r="G4" s="167"/>
      <c r="H4" s="167"/>
      <c r="I4" s="167"/>
      <c r="J4" s="167"/>
      <c r="K4" s="167"/>
      <c r="L4" s="171"/>
      <c r="M4" s="171"/>
      <c r="N4" s="171"/>
      <c r="O4" s="171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14">
        <f t="shared" si="0"/>
        <v>0</v>
      </c>
      <c r="AF4" s="115">
        <f t="shared" si="1"/>
        <v>0</v>
      </c>
    </row>
    <row r="5" spans="1:32" s="82" customFormat="1">
      <c r="A5" s="87" t="s">
        <v>226</v>
      </c>
      <c r="B5" s="91" t="s">
        <v>24</v>
      </c>
      <c r="C5" s="250" t="s">
        <v>205</v>
      </c>
      <c r="D5" s="12" t="s">
        <v>72</v>
      </c>
      <c r="E5" s="12"/>
      <c r="F5" s="198">
        <v>200</v>
      </c>
      <c r="G5" s="167"/>
      <c r="H5" s="167"/>
      <c r="I5" s="167"/>
      <c r="J5" s="167"/>
      <c r="K5" s="168"/>
      <c r="L5" s="168"/>
      <c r="M5" s="168"/>
      <c r="N5" s="168"/>
      <c r="O5" s="168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9"/>
      <c r="AB5" s="169"/>
      <c r="AC5" s="167"/>
      <c r="AD5" s="169"/>
      <c r="AE5" s="114">
        <f t="shared" si="0"/>
        <v>0</v>
      </c>
      <c r="AF5" s="115">
        <f t="shared" si="1"/>
        <v>0</v>
      </c>
    </row>
    <row r="6" spans="1:32" s="82" customFormat="1">
      <c r="A6" s="87" t="s">
        <v>221</v>
      </c>
      <c r="B6" s="88" t="s">
        <v>24</v>
      </c>
      <c r="C6" s="250" t="s">
        <v>144</v>
      </c>
      <c r="D6" s="12" t="s">
        <v>203</v>
      </c>
      <c r="E6" s="12"/>
      <c r="F6" s="198">
        <v>220</v>
      </c>
      <c r="G6" s="167"/>
      <c r="H6" s="167"/>
      <c r="I6" s="167"/>
      <c r="J6" s="167"/>
      <c r="K6" s="167"/>
      <c r="L6" s="167"/>
      <c r="M6" s="167"/>
      <c r="N6" s="171"/>
      <c r="O6" s="168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14">
        <f t="shared" si="0"/>
        <v>0</v>
      </c>
      <c r="AF6" s="115">
        <f t="shared" si="1"/>
        <v>0</v>
      </c>
    </row>
    <row r="7" spans="1:32" s="82" customFormat="1">
      <c r="A7" s="87" t="s">
        <v>222</v>
      </c>
      <c r="B7" s="88" t="s">
        <v>24</v>
      </c>
      <c r="C7" s="250" t="s">
        <v>144</v>
      </c>
      <c r="D7" s="12" t="s">
        <v>202</v>
      </c>
      <c r="E7" s="12"/>
      <c r="F7" s="198">
        <v>220</v>
      </c>
      <c r="G7" s="167"/>
      <c r="H7" s="167"/>
      <c r="I7" s="167"/>
      <c r="J7" s="167"/>
      <c r="K7" s="167"/>
      <c r="L7" s="167"/>
      <c r="M7" s="168"/>
      <c r="N7" s="171"/>
      <c r="O7" s="168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14">
        <f t="shared" si="0"/>
        <v>0</v>
      </c>
      <c r="AF7" s="115">
        <f t="shared" si="1"/>
        <v>0</v>
      </c>
    </row>
    <row r="8" spans="1:32" s="82" customFormat="1">
      <c r="A8" s="87" t="s">
        <v>225</v>
      </c>
      <c r="B8" s="27" t="s">
        <v>24</v>
      </c>
      <c r="C8" s="250" t="s">
        <v>25</v>
      </c>
      <c r="D8" s="12" t="s">
        <v>149</v>
      </c>
      <c r="E8" s="12" t="s">
        <v>133</v>
      </c>
      <c r="F8" s="198">
        <v>200</v>
      </c>
      <c r="G8" s="167"/>
      <c r="H8" s="167"/>
      <c r="I8" s="167"/>
      <c r="J8" s="167"/>
      <c r="K8" s="167"/>
      <c r="L8" s="167"/>
      <c r="M8" s="171"/>
      <c r="N8" s="171"/>
      <c r="O8" s="168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14">
        <f t="shared" si="0"/>
        <v>0</v>
      </c>
      <c r="AF8" s="115">
        <f t="shared" si="1"/>
        <v>0</v>
      </c>
    </row>
    <row r="9" spans="1:32" s="68" customFormat="1">
      <c r="A9" s="65" t="s">
        <v>334</v>
      </c>
      <c r="B9" s="66" t="s">
        <v>24</v>
      </c>
      <c r="C9" s="251" t="s">
        <v>145</v>
      </c>
      <c r="D9" s="63" t="s">
        <v>72</v>
      </c>
      <c r="E9" s="63"/>
      <c r="F9" s="100">
        <v>160</v>
      </c>
      <c r="G9" s="116"/>
      <c r="H9" s="116"/>
      <c r="I9" s="116"/>
      <c r="J9" s="116"/>
      <c r="K9" s="117"/>
      <c r="L9" s="117"/>
      <c r="M9" s="118"/>
      <c r="N9" s="118"/>
      <c r="O9" s="118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26"/>
      <c r="AB9" s="126"/>
      <c r="AC9" s="116"/>
      <c r="AD9" s="126"/>
      <c r="AE9" s="114">
        <f t="shared" si="0"/>
        <v>0</v>
      </c>
      <c r="AF9" s="115">
        <f t="shared" si="1"/>
        <v>0</v>
      </c>
    </row>
    <row r="10" spans="1:32" s="68" customFormat="1">
      <c r="A10" s="65" t="s">
        <v>229</v>
      </c>
      <c r="B10" s="88" t="s">
        <v>24</v>
      </c>
      <c r="C10" s="250" t="s">
        <v>175</v>
      </c>
      <c r="D10" s="12" t="s">
        <v>201</v>
      </c>
      <c r="E10" s="63"/>
      <c r="F10" s="198">
        <v>220</v>
      </c>
      <c r="G10" s="167"/>
      <c r="H10" s="167"/>
      <c r="I10" s="167"/>
      <c r="J10" s="167"/>
      <c r="K10" s="167"/>
      <c r="L10" s="168"/>
      <c r="M10" s="168"/>
      <c r="N10" s="168"/>
      <c r="O10" s="168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14">
        <f t="shared" si="0"/>
        <v>0</v>
      </c>
      <c r="AF10" s="115">
        <f t="shared" si="1"/>
        <v>0</v>
      </c>
    </row>
    <row r="11" spans="1:32" s="68" customFormat="1">
      <c r="A11" s="65" t="s">
        <v>230</v>
      </c>
      <c r="B11" s="88" t="s">
        <v>24</v>
      </c>
      <c r="C11" s="250" t="s">
        <v>176</v>
      </c>
      <c r="D11" s="12" t="s">
        <v>200</v>
      </c>
      <c r="E11" s="12"/>
      <c r="F11" s="198">
        <v>225</v>
      </c>
      <c r="G11" s="167"/>
      <c r="H11" s="167"/>
      <c r="I11" s="167"/>
      <c r="J11" s="167"/>
      <c r="K11" s="168"/>
      <c r="L11" s="171"/>
      <c r="M11" s="171"/>
      <c r="N11" s="171"/>
      <c r="O11" s="168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14">
        <f t="shared" si="0"/>
        <v>0</v>
      </c>
      <c r="AF11" s="115">
        <f t="shared" si="1"/>
        <v>0</v>
      </c>
    </row>
    <row r="12" spans="1:32" s="68" customFormat="1">
      <c r="A12" s="65"/>
      <c r="B12" s="89" t="s">
        <v>24</v>
      </c>
      <c r="C12" s="250" t="s">
        <v>77</v>
      </c>
      <c r="D12" s="12" t="s">
        <v>495</v>
      </c>
      <c r="E12" s="12"/>
      <c r="F12" s="198">
        <v>210</v>
      </c>
      <c r="G12" s="167"/>
      <c r="H12" s="167"/>
      <c r="I12" s="167"/>
      <c r="J12" s="167"/>
      <c r="K12" s="168"/>
      <c r="L12" s="171"/>
      <c r="M12" s="168"/>
      <c r="N12" s="168"/>
      <c r="O12" s="168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14">
        <f t="shared" si="0"/>
        <v>0</v>
      </c>
      <c r="AF12" s="115">
        <f t="shared" si="1"/>
        <v>0</v>
      </c>
    </row>
    <row r="13" spans="1:32" s="68" customFormat="1">
      <c r="A13" s="65" t="s">
        <v>223</v>
      </c>
      <c r="B13" s="91" t="s">
        <v>24</v>
      </c>
      <c r="C13" s="250" t="s">
        <v>79</v>
      </c>
      <c r="D13" s="12" t="s">
        <v>9</v>
      </c>
      <c r="E13" s="12"/>
      <c r="F13" s="198">
        <v>210</v>
      </c>
      <c r="G13" s="167"/>
      <c r="H13" s="167"/>
      <c r="I13" s="167"/>
      <c r="J13" s="167"/>
      <c r="K13" s="167"/>
      <c r="L13" s="167"/>
      <c r="M13" s="167"/>
      <c r="N13" s="171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14">
        <f t="shared" si="0"/>
        <v>0</v>
      </c>
      <c r="AF13" s="115">
        <f t="shared" si="1"/>
        <v>0</v>
      </c>
    </row>
    <row r="14" spans="1:32" s="68" customFormat="1">
      <c r="A14" s="65" t="s">
        <v>224</v>
      </c>
      <c r="B14" s="91" t="s">
        <v>24</v>
      </c>
      <c r="C14" s="250" t="s">
        <v>79</v>
      </c>
      <c r="D14" s="12" t="s">
        <v>204</v>
      </c>
      <c r="E14" s="12"/>
      <c r="F14" s="198">
        <v>220</v>
      </c>
      <c r="G14" s="167"/>
      <c r="H14" s="167"/>
      <c r="I14" s="167"/>
      <c r="J14" s="167"/>
      <c r="K14" s="168"/>
      <c r="L14" s="167"/>
      <c r="M14" s="167"/>
      <c r="N14" s="171"/>
      <c r="O14" s="168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14">
        <f t="shared" si="0"/>
        <v>0</v>
      </c>
      <c r="AF14" s="115">
        <f t="shared" si="1"/>
        <v>0</v>
      </c>
    </row>
    <row r="15" spans="1:32" s="68" customFormat="1">
      <c r="A15" s="65" t="s">
        <v>231</v>
      </c>
      <c r="B15" s="88" t="s">
        <v>215</v>
      </c>
      <c r="C15" s="250" t="s">
        <v>26</v>
      </c>
      <c r="D15" s="12" t="s">
        <v>6</v>
      </c>
      <c r="E15" s="12"/>
      <c r="F15" s="198">
        <v>230</v>
      </c>
      <c r="G15" s="167"/>
      <c r="H15" s="167"/>
      <c r="I15" s="167"/>
      <c r="J15" s="167"/>
      <c r="K15" s="168"/>
      <c r="L15" s="168"/>
      <c r="M15" s="171"/>
      <c r="N15" s="171"/>
      <c r="O15" s="171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70"/>
      <c r="AE15" s="114">
        <f t="shared" si="0"/>
        <v>0</v>
      </c>
      <c r="AF15" s="115">
        <f t="shared" si="1"/>
        <v>0</v>
      </c>
    </row>
    <row r="16" spans="1:32" s="68" customFormat="1">
      <c r="A16" s="65" t="s">
        <v>232</v>
      </c>
      <c r="B16" s="88" t="s">
        <v>177</v>
      </c>
      <c r="C16" s="250" t="s">
        <v>177</v>
      </c>
      <c r="D16" s="12" t="s">
        <v>4</v>
      </c>
      <c r="E16" s="12"/>
      <c r="F16" s="198">
        <v>225</v>
      </c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8"/>
      <c r="Y16" s="167"/>
      <c r="Z16" s="167"/>
      <c r="AA16" s="167"/>
      <c r="AB16" s="167"/>
      <c r="AC16" s="167"/>
      <c r="AD16" s="167"/>
      <c r="AE16" s="114">
        <f t="shared" si="0"/>
        <v>0</v>
      </c>
      <c r="AF16" s="115">
        <f t="shared" si="1"/>
        <v>0</v>
      </c>
    </row>
    <row r="17" spans="1:32" s="82" customFormat="1">
      <c r="A17" s="87" t="s">
        <v>233</v>
      </c>
      <c r="B17" s="89" t="s">
        <v>34</v>
      </c>
      <c r="C17" s="250" t="s">
        <v>21</v>
      </c>
      <c r="D17" s="12" t="s">
        <v>10</v>
      </c>
      <c r="E17" s="12"/>
      <c r="F17" s="198">
        <v>210</v>
      </c>
      <c r="G17" s="167"/>
      <c r="H17" s="167"/>
      <c r="I17" s="167"/>
      <c r="J17" s="167"/>
      <c r="K17" s="170"/>
      <c r="L17" s="170"/>
      <c r="M17" s="170"/>
      <c r="N17" s="170"/>
      <c r="O17" s="168"/>
      <c r="P17" s="170"/>
      <c r="Q17" s="170"/>
      <c r="R17" s="170"/>
      <c r="S17" s="170"/>
      <c r="T17" s="170"/>
      <c r="U17" s="170"/>
      <c r="V17" s="170"/>
      <c r="W17" s="170"/>
      <c r="X17" s="167"/>
      <c r="Y17" s="167"/>
      <c r="Z17" s="167"/>
      <c r="AA17" s="167"/>
      <c r="AB17" s="167"/>
      <c r="AC17" s="167"/>
      <c r="AD17" s="167"/>
      <c r="AE17" s="114">
        <f t="shared" si="0"/>
        <v>0</v>
      </c>
      <c r="AF17" s="115">
        <f t="shared" si="1"/>
        <v>0</v>
      </c>
    </row>
    <row r="18" spans="1:32" s="82" customFormat="1">
      <c r="A18" s="87" t="s">
        <v>234</v>
      </c>
      <c r="B18" s="62" t="s">
        <v>34</v>
      </c>
      <c r="C18" s="63" t="s">
        <v>69</v>
      </c>
      <c r="D18" s="63" t="s">
        <v>18</v>
      </c>
      <c r="E18" s="12"/>
      <c r="F18" s="198">
        <v>225</v>
      </c>
      <c r="G18" s="167"/>
      <c r="H18" s="167"/>
      <c r="I18" s="167"/>
      <c r="J18" s="167"/>
      <c r="K18" s="167"/>
      <c r="L18" s="160"/>
      <c r="M18" s="180"/>
      <c r="N18" s="180"/>
      <c r="O18" s="160"/>
      <c r="P18" s="160"/>
      <c r="Q18" s="160"/>
      <c r="R18" s="160"/>
      <c r="S18" s="160"/>
      <c r="T18" s="160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14">
        <f t="shared" si="0"/>
        <v>0</v>
      </c>
      <c r="AF18" s="115">
        <f t="shared" si="1"/>
        <v>0</v>
      </c>
    </row>
    <row r="19" spans="1:32" s="82" customFormat="1">
      <c r="A19" s="87" t="s">
        <v>236</v>
      </c>
      <c r="B19" s="151" t="s">
        <v>34</v>
      </c>
      <c r="C19" s="252" t="s">
        <v>88</v>
      </c>
      <c r="D19" s="83" t="s">
        <v>1</v>
      </c>
      <c r="E19" s="12"/>
      <c r="F19" s="198">
        <v>225</v>
      </c>
      <c r="G19" s="167"/>
      <c r="H19" s="167"/>
      <c r="I19" s="167"/>
      <c r="J19" s="167"/>
      <c r="K19" s="170"/>
      <c r="L19" s="167"/>
      <c r="M19" s="167"/>
      <c r="N19" s="167"/>
      <c r="O19" s="167"/>
      <c r="P19" s="167"/>
      <c r="Q19" s="167"/>
      <c r="R19" s="168"/>
      <c r="S19" s="168"/>
      <c r="T19" s="169"/>
      <c r="U19" s="169"/>
      <c r="V19" s="169"/>
      <c r="W19" s="167"/>
      <c r="X19" s="167"/>
      <c r="Y19" s="167"/>
      <c r="Z19" s="167"/>
      <c r="AA19" s="167"/>
      <c r="AB19" s="167"/>
      <c r="AC19" s="167"/>
      <c r="AD19" s="167"/>
      <c r="AE19" s="114">
        <f t="shared" si="0"/>
        <v>0</v>
      </c>
      <c r="AF19" s="115">
        <f t="shared" si="1"/>
        <v>0</v>
      </c>
    </row>
    <row r="20" spans="1:32" s="82" customFormat="1">
      <c r="A20" s="87" t="s">
        <v>235</v>
      </c>
      <c r="B20" s="151" t="s">
        <v>34</v>
      </c>
      <c r="C20" s="83" t="s">
        <v>165</v>
      </c>
      <c r="D20" s="83" t="s">
        <v>1</v>
      </c>
      <c r="E20" s="83"/>
      <c r="F20" s="198">
        <v>210</v>
      </c>
      <c r="G20" s="167"/>
      <c r="H20" s="167"/>
      <c r="I20" s="167"/>
      <c r="J20" s="167"/>
      <c r="K20" s="170"/>
      <c r="L20" s="170"/>
      <c r="M20" s="180"/>
      <c r="N20" s="180"/>
      <c r="O20" s="168"/>
      <c r="P20" s="168"/>
      <c r="Q20" s="171"/>
      <c r="R20" s="171"/>
      <c r="S20" s="168"/>
      <c r="T20" s="168"/>
      <c r="U20" s="169"/>
      <c r="V20" s="170"/>
      <c r="W20" s="169"/>
      <c r="X20" s="169"/>
      <c r="Y20" s="167"/>
      <c r="Z20" s="167"/>
      <c r="AA20" s="167"/>
      <c r="AB20" s="167"/>
      <c r="AC20" s="167"/>
      <c r="AD20" s="167"/>
      <c r="AE20" s="114">
        <f t="shared" si="0"/>
        <v>0</v>
      </c>
      <c r="AF20" s="115">
        <f t="shared" si="1"/>
        <v>0</v>
      </c>
    </row>
    <row r="21" spans="1:32" s="82" customFormat="1">
      <c r="A21" s="87" t="s">
        <v>382</v>
      </c>
      <c r="B21" s="151" t="s">
        <v>34</v>
      </c>
      <c r="C21" s="252" t="s">
        <v>70</v>
      </c>
      <c r="D21" s="13" t="s">
        <v>58</v>
      </c>
      <c r="E21" s="13"/>
      <c r="F21" s="198">
        <v>240</v>
      </c>
      <c r="G21" s="167"/>
      <c r="H21" s="167"/>
      <c r="I21" s="167"/>
      <c r="J21" s="167"/>
      <c r="K21" s="170"/>
      <c r="L21" s="170"/>
      <c r="M21" s="167"/>
      <c r="N21" s="168"/>
      <c r="O21" s="167"/>
      <c r="P21" s="167"/>
      <c r="Q21" s="167"/>
      <c r="R21" s="167"/>
      <c r="S21" s="167"/>
      <c r="T21" s="168"/>
      <c r="U21" s="168"/>
      <c r="V21" s="168"/>
      <c r="W21" s="168"/>
      <c r="X21" s="173"/>
      <c r="Y21" s="173"/>
      <c r="Z21" s="173"/>
      <c r="AA21" s="169"/>
      <c r="AB21" s="169"/>
      <c r="AC21" s="167"/>
      <c r="AD21" s="169"/>
      <c r="AE21" s="114">
        <f t="shared" si="0"/>
        <v>0</v>
      </c>
      <c r="AF21" s="115">
        <f t="shared" si="1"/>
        <v>0</v>
      </c>
    </row>
    <row r="22" spans="1:32" s="82" customFormat="1">
      <c r="A22" s="87" t="s">
        <v>372</v>
      </c>
      <c r="B22" s="151" t="s">
        <v>34</v>
      </c>
      <c r="C22" s="83" t="s">
        <v>373</v>
      </c>
      <c r="D22" s="13" t="s">
        <v>6</v>
      </c>
      <c r="E22" s="83"/>
      <c r="F22" s="198">
        <v>230</v>
      </c>
      <c r="G22" s="206"/>
      <c r="H22" s="206"/>
      <c r="I22" s="206"/>
      <c r="J22" s="206"/>
      <c r="K22" s="207"/>
      <c r="L22" s="207"/>
      <c r="M22" s="211"/>
      <c r="N22" s="207"/>
      <c r="O22" s="207"/>
      <c r="P22" s="207"/>
      <c r="Q22" s="207"/>
      <c r="R22" s="211"/>
      <c r="S22" s="212"/>
      <c r="T22" s="207"/>
      <c r="U22" s="207"/>
      <c r="V22" s="207"/>
      <c r="W22" s="206"/>
      <c r="X22" s="209"/>
      <c r="Y22" s="209"/>
      <c r="Z22" s="209"/>
      <c r="AA22" s="210"/>
      <c r="AB22" s="210"/>
      <c r="AC22" s="206"/>
      <c r="AD22" s="210"/>
      <c r="AE22" s="114">
        <f t="shared" si="0"/>
        <v>0</v>
      </c>
      <c r="AF22" s="115">
        <f t="shared" si="1"/>
        <v>0</v>
      </c>
    </row>
    <row r="23" spans="1:32" s="82" customFormat="1">
      <c r="A23" s="87" t="s">
        <v>237</v>
      </c>
      <c r="B23" s="62" t="s">
        <v>34</v>
      </c>
      <c r="C23" s="251" t="s">
        <v>147</v>
      </c>
      <c r="D23" s="63" t="s">
        <v>1</v>
      </c>
      <c r="E23" s="83"/>
      <c r="F23" s="100">
        <v>210</v>
      </c>
      <c r="G23" s="167"/>
      <c r="H23" s="167"/>
      <c r="I23" s="167"/>
      <c r="J23" s="167"/>
      <c r="K23" s="170"/>
      <c r="L23" s="170"/>
      <c r="M23" s="170"/>
      <c r="N23" s="170"/>
      <c r="O23" s="170"/>
      <c r="P23" s="170"/>
      <c r="Q23" s="170"/>
      <c r="R23" s="181"/>
      <c r="S23" s="170"/>
      <c r="T23" s="170"/>
      <c r="U23" s="170"/>
      <c r="V23" s="170"/>
      <c r="W23" s="167"/>
      <c r="X23" s="167"/>
      <c r="Y23" s="167"/>
      <c r="Z23" s="167"/>
      <c r="AA23" s="167"/>
      <c r="AB23" s="167"/>
      <c r="AC23" s="167"/>
      <c r="AD23" s="167"/>
      <c r="AE23" s="114">
        <f t="shared" si="0"/>
        <v>0</v>
      </c>
      <c r="AF23" s="115">
        <f t="shared" si="1"/>
        <v>0</v>
      </c>
    </row>
    <row r="24" spans="1:32" s="82" customFormat="1">
      <c r="A24" s="87" t="s">
        <v>239</v>
      </c>
      <c r="B24" s="62" t="s">
        <v>34</v>
      </c>
      <c r="C24" s="63" t="s">
        <v>20</v>
      </c>
      <c r="D24" s="63" t="s">
        <v>2</v>
      </c>
      <c r="E24" s="83"/>
      <c r="F24" s="198">
        <v>220</v>
      </c>
      <c r="G24" s="167"/>
      <c r="H24" s="167"/>
      <c r="I24" s="167"/>
      <c r="J24" s="167"/>
      <c r="K24" s="170"/>
      <c r="L24" s="170"/>
      <c r="M24" s="170"/>
      <c r="N24" s="170"/>
      <c r="O24" s="170"/>
      <c r="P24" s="170"/>
      <c r="Q24" s="170"/>
      <c r="R24" s="170"/>
      <c r="S24" s="170"/>
      <c r="T24" s="180"/>
      <c r="U24" s="170"/>
      <c r="V24" s="180"/>
      <c r="W24" s="170"/>
      <c r="X24" s="167"/>
      <c r="Y24" s="167"/>
      <c r="Z24" s="167"/>
      <c r="AA24" s="167"/>
      <c r="AB24" s="167"/>
      <c r="AC24" s="167"/>
      <c r="AD24" s="167"/>
      <c r="AE24" s="114">
        <f t="shared" si="0"/>
        <v>0</v>
      </c>
      <c r="AF24" s="115">
        <f t="shared" si="1"/>
        <v>0</v>
      </c>
    </row>
    <row r="25" spans="1:32" s="68" customFormat="1">
      <c r="A25" s="65" t="s">
        <v>336</v>
      </c>
      <c r="B25" s="149" t="s">
        <v>34</v>
      </c>
      <c r="C25" s="150" t="s">
        <v>19</v>
      </c>
      <c r="D25" s="150" t="s">
        <v>95</v>
      </c>
      <c r="E25" s="83"/>
      <c r="F25" s="100">
        <v>210</v>
      </c>
      <c r="G25" s="167"/>
      <c r="H25" s="167"/>
      <c r="I25" s="167"/>
      <c r="J25" s="167"/>
      <c r="K25" s="170"/>
      <c r="L25" s="180"/>
      <c r="M25" s="180"/>
      <c r="N25" s="116"/>
      <c r="O25" s="116"/>
      <c r="P25" s="116"/>
      <c r="Q25" s="116"/>
      <c r="R25" s="116"/>
      <c r="S25" s="116"/>
      <c r="T25" s="116"/>
      <c r="U25" s="116"/>
      <c r="V25" s="170"/>
      <c r="W25" s="170"/>
      <c r="X25" s="167"/>
      <c r="Y25" s="167"/>
      <c r="Z25" s="167"/>
      <c r="AA25" s="167"/>
      <c r="AB25" s="167"/>
      <c r="AC25" s="167"/>
      <c r="AD25" s="167"/>
      <c r="AE25" s="114">
        <f t="shared" si="0"/>
        <v>0</v>
      </c>
      <c r="AF25" s="115">
        <f t="shared" si="1"/>
        <v>0</v>
      </c>
    </row>
    <row r="26" spans="1:32" s="68" customFormat="1">
      <c r="A26" s="65" t="s">
        <v>240</v>
      </c>
      <c r="B26" s="152" t="s">
        <v>34</v>
      </c>
      <c r="C26" s="92" t="s">
        <v>141</v>
      </c>
      <c r="D26" s="92" t="s">
        <v>72</v>
      </c>
      <c r="E26" s="83"/>
      <c r="F26" s="100">
        <v>210</v>
      </c>
      <c r="G26" s="167"/>
      <c r="H26" s="167"/>
      <c r="I26" s="167"/>
      <c r="J26" s="167"/>
      <c r="K26" s="170"/>
      <c r="L26" s="170"/>
      <c r="M26" s="181"/>
      <c r="N26" s="181"/>
      <c r="O26" s="181"/>
      <c r="P26" s="170"/>
      <c r="Q26" s="181"/>
      <c r="R26" s="170"/>
      <c r="S26" s="170"/>
      <c r="T26" s="170"/>
      <c r="U26" s="170"/>
      <c r="V26" s="170"/>
      <c r="W26" s="170"/>
      <c r="X26" s="167"/>
      <c r="Y26" s="167"/>
      <c r="Z26" s="167"/>
      <c r="AA26" s="167"/>
      <c r="AB26" s="167"/>
      <c r="AC26" s="167"/>
      <c r="AD26" s="167"/>
      <c r="AE26" s="114">
        <f t="shared" si="0"/>
        <v>0</v>
      </c>
      <c r="AF26" s="115">
        <f t="shared" si="1"/>
        <v>0</v>
      </c>
    </row>
    <row r="27" spans="1:32" s="68" customFormat="1">
      <c r="A27" s="65" t="s">
        <v>337</v>
      </c>
      <c r="B27" s="93" t="s">
        <v>146</v>
      </c>
      <c r="C27" s="254" t="s">
        <v>148</v>
      </c>
      <c r="D27" s="86" t="s">
        <v>18</v>
      </c>
      <c r="E27" s="64"/>
      <c r="F27" s="140">
        <v>150</v>
      </c>
      <c r="G27" s="120"/>
      <c r="H27" s="120"/>
      <c r="I27" s="120"/>
      <c r="J27" s="120"/>
      <c r="K27" s="122"/>
      <c r="L27" s="168"/>
      <c r="M27" s="168"/>
      <c r="N27" s="122"/>
      <c r="O27" s="122"/>
      <c r="P27" s="122"/>
      <c r="Q27" s="122"/>
      <c r="R27" s="167"/>
      <c r="S27" s="167"/>
      <c r="T27" s="167"/>
      <c r="U27" s="167"/>
      <c r="V27" s="167"/>
      <c r="W27" s="116"/>
      <c r="X27" s="173"/>
      <c r="Y27" s="173"/>
      <c r="Z27" s="173"/>
      <c r="AA27" s="126"/>
      <c r="AB27" s="126"/>
      <c r="AC27" s="116"/>
      <c r="AD27" s="126"/>
      <c r="AE27" s="114">
        <f t="shared" si="0"/>
        <v>0</v>
      </c>
      <c r="AF27" s="115">
        <f t="shared" si="1"/>
        <v>0</v>
      </c>
    </row>
    <row r="28" spans="1:32">
      <c r="A28" s="87" t="s">
        <v>338</v>
      </c>
      <c r="B28" s="27" t="s">
        <v>34</v>
      </c>
      <c r="C28" s="251" t="s">
        <v>94</v>
      </c>
      <c r="D28" s="12" t="s">
        <v>6</v>
      </c>
      <c r="E28" s="12" t="s">
        <v>133</v>
      </c>
      <c r="F28" s="140">
        <v>150</v>
      </c>
      <c r="G28" s="120"/>
      <c r="H28" s="120"/>
      <c r="I28" s="120"/>
      <c r="J28" s="120"/>
      <c r="K28" s="120"/>
      <c r="L28" s="123"/>
      <c r="M28" s="123"/>
      <c r="N28" s="178"/>
      <c r="O28" s="178"/>
      <c r="P28" s="178"/>
      <c r="Q28" s="178"/>
      <c r="R28" s="178"/>
      <c r="S28" s="178"/>
      <c r="T28" s="178"/>
      <c r="U28" s="167"/>
      <c r="V28" s="167"/>
      <c r="W28" s="167"/>
      <c r="X28" s="167"/>
      <c r="Y28" s="167"/>
      <c r="Z28" s="167"/>
      <c r="AA28" s="169"/>
      <c r="AB28" s="169"/>
      <c r="AC28" s="167"/>
      <c r="AD28" s="169"/>
      <c r="AE28" s="114">
        <f t="shared" si="0"/>
        <v>0</v>
      </c>
      <c r="AF28" s="115">
        <f t="shared" si="1"/>
        <v>0</v>
      </c>
    </row>
    <row r="29" spans="1:32" s="82" customFormat="1">
      <c r="A29" s="87" t="s">
        <v>242</v>
      </c>
      <c r="B29" s="152" t="s">
        <v>146</v>
      </c>
      <c r="C29" s="254" t="s">
        <v>206</v>
      </c>
      <c r="D29" s="92" t="s">
        <v>18</v>
      </c>
      <c r="E29" s="83"/>
      <c r="F29" s="100">
        <v>220</v>
      </c>
      <c r="G29" s="167"/>
      <c r="H29" s="167"/>
      <c r="I29" s="167"/>
      <c r="J29" s="167"/>
      <c r="K29" s="170"/>
      <c r="L29" s="181"/>
      <c r="M29" s="181"/>
      <c r="N29" s="181"/>
      <c r="O29" s="170"/>
      <c r="P29" s="181"/>
      <c r="Q29" s="170"/>
      <c r="R29" s="170"/>
      <c r="S29" s="170"/>
      <c r="T29" s="170"/>
      <c r="U29" s="170"/>
      <c r="V29" s="170"/>
      <c r="W29" s="170"/>
      <c r="X29" s="167"/>
      <c r="Y29" s="167"/>
      <c r="Z29" s="167"/>
      <c r="AA29" s="167"/>
      <c r="AB29" s="167"/>
      <c r="AC29" s="167"/>
      <c r="AD29" s="167"/>
      <c r="AE29" s="114">
        <f t="shared" si="0"/>
        <v>0</v>
      </c>
      <c r="AF29" s="115">
        <f t="shared" si="1"/>
        <v>0</v>
      </c>
    </row>
    <row r="30" spans="1:32" s="82" customFormat="1">
      <c r="A30" s="87" t="s">
        <v>244</v>
      </c>
      <c r="B30" s="88" t="s">
        <v>34</v>
      </c>
      <c r="C30" s="250" t="s">
        <v>160</v>
      </c>
      <c r="D30" s="12" t="s">
        <v>1</v>
      </c>
      <c r="E30" s="12"/>
      <c r="F30" s="198">
        <v>210</v>
      </c>
      <c r="G30" s="167"/>
      <c r="H30" s="167"/>
      <c r="I30" s="167"/>
      <c r="J30" s="167"/>
      <c r="K30" s="170"/>
      <c r="L30" s="179"/>
      <c r="M30" s="179"/>
      <c r="N30" s="161"/>
      <c r="O30" s="123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14">
        <f t="shared" si="0"/>
        <v>0</v>
      </c>
      <c r="AF30" s="115">
        <f t="shared" si="1"/>
        <v>0</v>
      </c>
    </row>
    <row r="31" spans="1:32" s="82" customFormat="1">
      <c r="A31" s="87" t="s">
        <v>339</v>
      </c>
      <c r="B31" s="76" t="s">
        <v>34</v>
      </c>
      <c r="C31" s="254" t="s">
        <v>138</v>
      </c>
      <c r="D31" s="86" t="s">
        <v>2</v>
      </c>
      <c r="E31" s="86"/>
      <c r="F31" s="140">
        <v>200</v>
      </c>
      <c r="G31" s="120"/>
      <c r="H31" s="120"/>
      <c r="I31" s="120"/>
      <c r="J31" s="120"/>
      <c r="K31" s="120"/>
      <c r="L31" s="170"/>
      <c r="M31" s="118"/>
      <c r="N31" s="116"/>
      <c r="O31" s="116"/>
      <c r="P31" s="174"/>
      <c r="Q31" s="167"/>
      <c r="R31" s="167"/>
      <c r="S31" s="167"/>
      <c r="T31" s="167"/>
      <c r="U31" s="167"/>
      <c r="V31" s="168"/>
      <c r="W31" s="168"/>
      <c r="X31" s="173"/>
      <c r="Y31" s="173"/>
      <c r="Z31" s="167"/>
      <c r="AA31" s="169"/>
      <c r="AB31" s="169"/>
      <c r="AC31" s="167"/>
      <c r="AD31" s="169"/>
      <c r="AE31" s="114">
        <f t="shared" si="0"/>
        <v>0</v>
      </c>
      <c r="AF31" s="115">
        <f t="shared" si="1"/>
        <v>0</v>
      </c>
    </row>
    <row r="32" spans="1:32" s="82" customFormat="1">
      <c r="A32" s="87" t="s">
        <v>340</v>
      </c>
      <c r="B32" s="93" t="s">
        <v>146</v>
      </c>
      <c r="C32" s="254" t="s">
        <v>138</v>
      </c>
      <c r="D32" s="86" t="s">
        <v>2</v>
      </c>
      <c r="E32" s="101"/>
      <c r="F32" s="140">
        <v>200</v>
      </c>
      <c r="G32" s="167"/>
      <c r="H32" s="167"/>
      <c r="I32" s="167"/>
      <c r="J32" s="167"/>
      <c r="K32" s="167"/>
      <c r="L32" s="170"/>
      <c r="M32" s="167"/>
      <c r="N32" s="167"/>
      <c r="O32" s="167"/>
      <c r="P32" s="167"/>
      <c r="Q32" s="167"/>
      <c r="R32" s="167"/>
      <c r="S32" s="167"/>
      <c r="T32" s="167"/>
      <c r="U32" s="167"/>
      <c r="V32" s="168"/>
      <c r="W32" s="167"/>
      <c r="X32" s="173"/>
      <c r="Y32" s="173"/>
      <c r="Z32" s="167"/>
      <c r="AA32" s="169"/>
      <c r="AB32" s="169"/>
      <c r="AC32" s="167"/>
      <c r="AD32" s="169"/>
      <c r="AE32" s="114">
        <f t="shared" si="0"/>
        <v>0</v>
      </c>
      <c r="AF32" s="115">
        <f t="shared" si="1"/>
        <v>0</v>
      </c>
    </row>
    <row r="33" spans="1:32" s="82" customFormat="1">
      <c r="A33" s="87" t="s">
        <v>243</v>
      </c>
      <c r="B33" s="151" t="s">
        <v>34</v>
      </c>
      <c r="C33" s="83" t="s">
        <v>159</v>
      </c>
      <c r="D33" s="83" t="s">
        <v>2</v>
      </c>
      <c r="E33" s="12"/>
      <c r="F33" s="215">
        <v>210</v>
      </c>
      <c r="G33" s="167"/>
      <c r="H33" s="167"/>
      <c r="I33" s="167"/>
      <c r="J33" s="167"/>
      <c r="K33" s="170"/>
      <c r="L33" s="167"/>
      <c r="M33" s="169"/>
      <c r="N33" s="169"/>
      <c r="O33" s="169"/>
      <c r="P33" s="167"/>
      <c r="Q33" s="167"/>
      <c r="R33" s="167"/>
      <c r="S33" s="172"/>
      <c r="T33" s="183"/>
      <c r="U33" s="174"/>
      <c r="V33" s="174"/>
      <c r="W33" s="174"/>
      <c r="X33" s="173"/>
      <c r="Y33" s="167"/>
      <c r="Z33" s="174"/>
      <c r="AA33" s="177"/>
      <c r="AB33" s="177"/>
      <c r="AC33" s="174"/>
      <c r="AD33" s="177"/>
      <c r="AE33" s="114">
        <f t="shared" si="0"/>
        <v>0</v>
      </c>
      <c r="AF33" s="115">
        <f t="shared" si="1"/>
        <v>0</v>
      </c>
    </row>
    <row r="34" spans="1:32" s="82" customFormat="1">
      <c r="A34" s="87" t="s">
        <v>341</v>
      </c>
      <c r="B34" s="16" t="s">
        <v>146</v>
      </c>
      <c r="C34" s="83" t="s">
        <v>158</v>
      </c>
      <c r="D34" s="83" t="s">
        <v>2</v>
      </c>
      <c r="E34" s="86"/>
      <c r="F34" s="140">
        <v>190</v>
      </c>
      <c r="G34" s="120"/>
      <c r="H34" s="120"/>
      <c r="I34" s="120"/>
      <c r="J34" s="120"/>
      <c r="K34" s="120"/>
      <c r="L34" s="118"/>
      <c r="M34" s="118"/>
      <c r="N34" s="116"/>
      <c r="O34" s="116"/>
      <c r="P34" s="116"/>
      <c r="Q34" s="116"/>
      <c r="R34" s="168"/>
      <c r="S34" s="176"/>
      <c r="T34" s="116"/>
      <c r="U34" s="167"/>
      <c r="V34" s="169"/>
      <c r="W34" s="167"/>
      <c r="X34" s="173"/>
      <c r="Y34" s="167"/>
      <c r="Z34" s="167"/>
      <c r="AA34" s="169"/>
      <c r="AB34" s="169"/>
      <c r="AC34" s="167"/>
      <c r="AD34" s="169"/>
      <c r="AE34" s="114">
        <f t="shared" si="0"/>
        <v>0</v>
      </c>
      <c r="AF34" s="115">
        <f t="shared" si="1"/>
        <v>0</v>
      </c>
    </row>
    <row r="35" spans="1:32" s="82" customFormat="1">
      <c r="A35" s="87" t="s">
        <v>342</v>
      </c>
      <c r="B35" s="16" t="s">
        <v>146</v>
      </c>
      <c r="C35" s="83" t="s">
        <v>164</v>
      </c>
      <c r="D35" s="83" t="s">
        <v>1</v>
      </c>
      <c r="E35" s="86"/>
      <c r="F35" s="140">
        <v>190</v>
      </c>
      <c r="G35" s="120"/>
      <c r="H35" s="120"/>
      <c r="I35" s="120"/>
      <c r="J35" s="120"/>
      <c r="K35" s="120"/>
      <c r="L35" s="118"/>
      <c r="M35" s="116"/>
      <c r="N35" s="116"/>
      <c r="O35" s="116"/>
      <c r="P35" s="116"/>
      <c r="Q35" s="116"/>
      <c r="R35" s="168"/>
      <c r="S35" s="176"/>
      <c r="T35" s="116"/>
      <c r="U35" s="167"/>
      <c r="V35" s="169"/>
      <c r="W35" s="167"/>
      <c r="X35" s="173"/>
      <c r="Y35" s="167"/>
      <c r="Z35" s="167"/>
      <c r="AA35" s="169"/>
      <c r="AB35" s="169"/>
      <c r="AC35" s="167"/>
      <c r="AD35" s="169"/>
      <c r="AE35" s="114">
        <f t="shared" si="0"/>
        <v>0</v>
      </c>
      <c r="AF35" s="115">
        <f t="shared" si="1"/>
        <v>0</v>
      </c>
    </row>
    <row r="36" spans="1:32" s="82" customFormat="1">
      <c r="A36" s="87" t="s">
        <v>245</v>
      </c>
      <c r="B36" s="151" t="s">
        <v>161</v>
      </c>
      <c r="C36" s="83" t="s">
        <v>165</v>
      </c>
      <c r="D36" s="83" t="s">
        <v>1</v>
      </c>
      <c r="E36" s="83"/>
      <c r="F36" s="198">
        <v>310</v>
      </c>
      <c r="G36" s="167"/>
      <c r="H36" s="167"/>
      <c r="I36" s="167"/>
      <c r="J36" s="167"/>
      <c r="K36" s="167"/>
      <c r="L36" s="167"/>
      <c r="M36" s="167"/>
      <c r="N36" s="175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70"/>
      <c r="Z36" s="167"/>
      <c r="AA36" s="168"/>
      <c r="AB36" s="168"/>
      <c r="AC36" s="168"/>
      <c r="AD36" s="168"/>
      <c r="AE36" s="114">
        <f t="shared" si="0"/>
        <v>0</v>
      </c>
      <c r="AF36" s="115">
        <f t="shared" si="1"/>
        <v>0</v>
      </c>
    </row>
    <row r="37" spans="1:32" s="82" customFormat="1">
      <c r="A37" s="87" t="s">
        <v>246</v>
      </c>
      <c r="B37" s="151" t="s">
        <v>161</v>
      </c>
      <c r="C37" s="83" t="s">
        <v>160</v>
      </c>
      <c r="D37" s="83" t="s">
        <v>1</v>
      </c>
      <c r="E37" s="83"/>
      <c r="F37" s="198">
        <v>310</v>
      </c>
      <c r="G37" s="167"/>
      <c r="H37" s="167"/>
      <c r="I37" s="167"/>
      <c r="J37" s="167"/>
      <c r="K37" s="167"/>
      <c r="L37" s="167"/>
      <c r="M37" s="167"/>
      <c r="N37" s="175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70"/>
      <c r="Z37" s="167"/>
      <c r="AA37" s="168"/>
      <c r="AB37" s="168"/>
      <c r="AC37" s="168"/>
      <c r="AD37" s="168"/>
      <c r="AE37" s="114">
        <f t="shared" si="0"/>
        <v>0</v>
      </c>
      <c r="AF37" s="115">
        <f t="shared" si="1"/>
        <v>0</v>
      </c>
    </row>
    <row r="38" spans="1:32" s="82" customFormat="1">
      <c r="A38" s="87" t="s">
        <v>248</v>
      </c>
      <c r="B38" s="151" t="s">
        <v>161</v>
      </c>
      <c r="C38" s="83" t="s">
        <v>159</v>
      </c>
      <c r="D38" s="83" t="s">
        <v>2</v>
      </c>
      <c r="E38" s="138"/>
      <c r="F38" s="198">
        <v>310</v>
      </c>
      <c r="G38" s="167"/>
      <c r="H38" s="167"/>
      <c r="I38" s="167"/>
      <c r="J38" s="167"/>
      <c r="K38" s="167"/>
      <c r="L38" s="175"/>
      <c r="M38" s="175"/>
      <c r="N38" s="175"/>
      <c r="O38" s="167"/>
      <c r="P38" s="167"/>
      <c r="Q38" s="175"/>
      <c r="R38" s="175"/>
      <c r="S38" s="175"/>
      <c r="T38" s="167"/>
      <c r="U38" s="167"/>
      <c r="V38" s="167"/>
      <c r="W38" s="167"/>
      <c r="X38" s="167"/>
      <c r="Y38" s="167"/>
      <c r="Z38" s="167"/>
      <c r="AA38" s="168"/>
      <c r="AB38" s="169"/>
      <c r="AC38" s="169"/>
      <c r="AD38" s="169"/>
      <c r="AE38" s="114">
        <f t="shared" si="0"/>
        <v>0</v>
      </c>
      <c r="AF38" s="115">
        <f t="shared" si="1"/>
        <v>0</v>
      </c>
    </row>
    <row r="39" spans="1:32" s="82" customFormat="1">
      <c r="A39" s="87" t="s">
        <v>254</v>
      </c>
      <c r="B39" s="151" t="s">
        <v>36</v>
      </c>
      <c r="C39" s="255" t="s">
        <v>219</v>
      </c>
      <c r="D39" s="13" t="s">
        <v>220</v>
      </c>
      <c r="E39" s="138"/>
      <c r="F39" s="216">
        <v>320</v>
      </c>
      <c r="G39" s="116"/>
      <c r="H39" s="116"/>
      <c r="I39" s="116"/>
      <c r="J39" s="116"/>
      <c r="K39" s="116"/>
      <c r="L39" s="167"/>
      <c r="M39" s="167"/>
      <c r="N39" s="170"/>
      <c r="O39" s="167"/>
      <c r="P39" s="167"/>
      <c r="Q39" s="167"/>
      <c r="R39" s="168"/>
      <c r="S39" s="167"/>
      <c r="T39" s="167"/>
      <c r="U39" s="169"/>
      <c r="V39" s="169"/>
      <c r="W39" s="167"/>
      <c r="X39" s="167"/>
      <c r="Y39" s="167"/>
      <c r="Z39" s="167"/>
      <c r="AA39" s="169"/>
      <c r="AB39" s="169"/>
      <c r="AC39" s="167"/>
      <c r="AD39" s="169"/>
      <c r="AE39" s="114">
        <f t="shared" si="0"/>
        <v>0</v>
      </c>
      <c r="AF39" s="115">
        <f t="shared" si="1"/>
        <v>0</v>
      </c>
    </row>
    <row r="40" spans="1:32" s="82" customFormat="1" ht="15" customHeight="1">
      <c r="A40" s="87" t="s">
        <v>249</v>
      </c>
      <c r="B40" s="62" t="s">
        <v>30</v>
      </c>
      <c r="C40" s="251" t="s">
        <v>139</v>
      </c>
      <c r="D40" s="63" t="s">
        <v>1</v>
      </c>
      <c r="E40" s="63"/>
      <c r="F40" s="198">
        <v>300</v>
      </c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19"/>
      <c r="U40" s="119"/>
      <c r="V40" s="167"/>
      <c r="W40" s="167"/>
      <c r="X40" s="167"/>
      <c r="Y40" s="167"/>
      <c r="Z40" s="167"/>
      <c r="AA40" s="167"/>
      <c r="AB40" s="167"/>
      <c r="AC40" s="167"/>
      <c r="AD40" s="167"/>
      <c r="AE40" s="114">
        <f t="shared" si="0"/>
        <v>0</v>
      </c>
      <c r="AF40" s="115">
        <f t="shared" si="1"/>
        <v>0</v>
      </c>
    </row>
    <row r="41" spans="1:32" s="82" customFormat="1" ht="15" customHeight="1">
      <c r="A41" s="87" t="s">
        <v>387</v>
      </c>
      <c r="B41" s="152" t="s">
        <v>35</v>
      </c>
      <c r="C41" s="101" t="s">
        <v>8</v>
      </c>
      <c r="D41" s="101" t="s">
        <v>3</v>
      </c>
      <c r="E41" s="63"/>
      <c r="F41" s="198">
        <v>320</v>
      </c>
      <c r="G41" s="167"/>
      <c r="H41" s="167"/>
      <c r="I41" s="167"/>
      <c r="J41" s="167"/>
      <c r="K41" s="167"/>
      <c r="L41" s="167"/>
      <c r="M41" s="185"/>
      <c r="N41" s="185"/>
      <c r="O41" s="185"/>
      <c r="P41" s="199"/>
      <c r="Q41" s="185"/>
      <c r="R41" s="185"/>
      <c r="S41" s="185"/>
      <c r="T41" s="185"/>
      <c r="U41" s="185"/>
      <c r="V41" s="167"/>
      <c r="W41" s="167"/>
      <c r="X41" s="167"/>
      <c r="Y41" s="167"/>
      <c r="Z41" s="167"/>
      <c r="AA41" s="169"/>
      <c r="AB41" s="169"/>
      <c r="AC41" s="167"/>
      <c r="AD41" s="169"/>
      <c r="AE41" s="114">
        <f t="shared" si="0"/>
        <v>0</v>
      </c>
      <c r="AF41" s="115">
        <f t="shared" si="1"/>
        <v>0</v>
      </c>
    </row>
    <row r="42" spans="1:32" s="82" customFormat="1">
      <c r="A42" s="87" t="s">
        <v>343</v>
      </c>
      <c r="B42" s="16" t="s">
        <v>35</v>
      </c>
      <c r="C42" s="13" t="s">
        <v>140</v>
      </c>
      <c r="D42" s="13" t="s">
        <v>4</v>
      </c>
      <c r="E42" s="63"/>
      <c r="F42" s="140">
        <v>350</v>
      </c>
      <c r="G42" s="120"/>
      <c r="H42" s="120"/>
      <c r="I42" s="120"/>
      <c r="J42" s="120"/>
      <c r="K42" s="120"/>
      <c r="L42" s="167"/>
      <c r="M42" s="124"/>
      <c r="N42" s="167"/>
      <c r="O42" s="175"/>
      <c r="P42" s="167"/>
      <c r="Q42" s="167"/>
      <c r="R42" s="167"/>
      <c r="S42" s="167"/>
      <c r="T42" s="167"/>
      <c r="U42" s="167"/>
      <c r="V42" s="167"/>
      <c r="W42" s="168"/>
      <c r="X42" s="174"/>
      <c r="Y42" s="174"/>
      <c r="Z42" s="167"/>
      <c r="AA42" s="169"/>
      <c r="AB42" s="169"/>
      <c r="AC42" s="167"/>
      <c r="AD42" s="169"/>
      <c r="AE42" s="114">
        <f t="shared" si="0"/>
        <v>0</v>
      </c>
      <c r="AF42" s="115">
        <f t="shared" si="1"/>
        <v>0</v>
      </c>
    </row>
    <row r="43" spans="1:32" s="82" customFormat="1">
      <c r="A43" s="87" t="s">
        <v>344</v>
      </c>
      <c r="B43" s="91" t="s">
        <v>35</v>
      </c>
      <c r="C43" s="250" t="s">
        <v>150</v>
      </c>
      <c r="D43" s="12" t="s">
        <v>1</v>
      </c>
      <c r="E43" s="12"/>
      <c r="F43" s="100">
        <v>250</v>
      </c>
      <c r="G43" s="167"/>
      <c r="H43" s="167"/>
      <c r="I43" s="167"/>
      <c r="J43" s="167"/>
      <c r="K43" s="167"/>
      <c r="L43" s="167"/>
      <c r="M43" s="167"/>
      <c r="N43" s="174"/>
      <c r="O43" s="167"/>
      <c r="P43" s="167"/>
      <c r="Q43" s="167"/>
      <c r="R43" s="167"/>
      <c r="S43" s="167"/>
      <c r="T43" s="167"/>
      <c r="U43" s="167"/>
      <c r="V43" s="168"/>
      <c r="W43" s="168"/>
      <c r="X43" s="167"/>
      <c r="Y43" s="174"/>
      <c r="Z43" s="167"/>
      <c r="AA43" s="169"/>
      <c r="AB43" s="169"/>
      <c r="AC43" s="167"/>
      <c r="AD43" s="169"/>
      <c r="AE43" s="114">
        <f t="shared" si="0"/>
        <v>0</v>
      </c>
      <c r="AF43" s="115">
        <f t="shared" si="1"/>
        <v>0</v>
      </c>
    </row>
    <row r="44" spans="1:32" s="82" customFormat="1">
      <c r="A44" s="87" t="s">
        <v>252</v>
      </c>
      <c r="B44" s="152" t="s">
        <v>218</v>
      </c>
      <c r="C44" s="256" t="s">
        <v>14</v>
      </c>
      <c r="D44" s="101" t="s">
        <v>10</v>
      </c>
      <c r="E44" s="101"/>
      <c r="F44" s="198">
        <v>290</v>
      </c>
      <c r="G44" s="167"/>
      <c r="H44" s="167"/>
      <c r="I44" s="167"/>
      <c r="J44" s="167"/>
      <c r="K44" s="167"/>
      <c r="L44" s="167"/>
      <c r="M44" s="185"/>
      <c r="N44" s="174"/>
      <c r="O44" s="199"/>
      <c r="P44" s="174"/>
      <c r="Q44" s="179"/>
      <c r="R44" s="179"/>
      <c r="S44" s="174"/>
      <c r="T44" s="199"/>
      <c r="U44" s="199"/>
      <c r="V44" s="199"/>
      <c r="W44" s="167"/>
      <c r="X44" s="199"/>
      <c r="Y44" s="167"/>
      <c r="Z44" s="167"/>
      <c r="AA44" s="169"/>
      <c r="AB44" s="169"/>
      <c r="AC44" s="167"/>
      <c r="AD44" s="169"/>
      <c r="AE44" s="114">
        <f t="shared" si="0"/>
        <v>0</v>
      </c>
      <c r="AF44" s="115">
        <f t="shared" si="1"/>
        <v>0</v>
      </c>
    </row>
    <row r="45" spans="1:32" s="82" customFormat="1">
      <c r="A45" s="87" t="s">
        <v>259</v>
      </c>
      <c r="B45" s="88" t="s">
        <v>180</v>
      </c>
      <c r="C45" s="250" t="s">
        <v>23</v>
      </c>
      <c r="D45" s="12" t="s">
        <v>1</v>
      </c>
      <c r="E45" s="12"/>
      <c r="F45" s="198">
        <v>300</v>
      </c>
      <c r="G45" s="167"/>
      <c r="H45" s="167"/>
      <c r="I45" s="167"/>
      <c r="J45" s="167"/>
      <c r="K45" s="167"/>
      <c r="L45" s="167"/>
      <c r="M45" s="171"/>
      <c r="N45" s="167"/>
      <c r="O45" s="167"/>
      <c r="P45" s="184"/>
      <c r="Q45" s="167"/>
      <c r="R45" s="167"/>
      <c r="S45" s="167"/>
      <c r="T45" s="167"/>
      <c r="U45" s="167"/>
      <c r="V45" s="167"/>
      <c r="W45" s="167"/>
      <c r="X45" s="173"/>
      <c r="Y45" s="167"/>
      <c r="Z45" s="167"/>
      <c r="AA45" s="169"/>
      <c r="AB45" s="169"/>
      <c r="AC45" s="167"/>
      <c r="AD45" s="169"/>
      <c r="AE45" s="114">
        <f t="shared" si="0"/>
        <v>0</v>
      </c>
      <c r="AF45" s="115">
        <f t="shared" si="1"/>
        <v>0</v>
      </c>
    </row>
    <row r="46" spans="1:32" s="82" customFormat="1">
      <c r="A46" s="87" t="s">
        <v>260</v>
      </c>
      <c r="B46" s="88" t="s">
        <v>180</v>
      </c>
      <c r="C46" s="250" t="s">
        <v>23</v>
      </c>
      <c r="D46" s="12" t="s">
        <v>18</v>
      </c>
      <c r="E46" s="12"/>
      <c r="F46" s="198">
        <v>300</v>
      </c>
      <c r="G46" s="167"/>
      <c r="H46" s="167"/>
      <c r="I46" s="167"/>
      <c r="J46" s="167"/>
      <c r="K46" s="167"/>
      <c r="L46" s="167"/>
      <c r="M46" s="171"/>
      <c r="N46" s="171"/>
      <c r="O46" s="180"/>
      <c r="P46" s="184"/>
      <c r="Q46" s="167"/>
      <c r="R46" s="167"/>
      <c r="S46" s="167"/>
      <c r="T46" s="167"/>
      <c r="U46" s="167"/>
      <c r="V46" s="167"/>
      <c r="W46" s="167"/>
      <c r="X46" s="173"/>
      <c r="Y46" s="167"/>
      <c r="Z46" s="167"/>
      <c r="AA46" s="169"/>
      <c r="AB46" s="169"/>
      <c r="AC46" s="167"/>
      <c r="AD46" s="169"/>
      <c r="AE46" s="114">
        <f t="shared" si="0"/>
        <v>0</v>
      </c>
      <c r="AF46" s="115">
        <f t="shared" si="1"/>
        <v>0</v>
      </c>
    </row>
    <row r="47" spans="1:32" s="82" customFormat="1">
      <c r="A47" s="87" t="s">
        <v>261</v>
      </c>
      <c r="B47" s="88" t="s">
        <v>180</v>
      </c>
      <c r="C47" s="250" t="s">
        <v>23</v>
      </c>
      <c r="D47" s="12" t="s">
        <v>4</v>
      </c>
      <c r="E47" s="12"/>
      <c r="F47" s="198">
        <v>300</v>
      </c>
      <c r="G47" s="167"/>
      <c r="H47" s="167"/>
      <c r="I47" s="167"/>
      <c r="J47" s="167"/>
      <c r="K47" s="167"/>
      <c r="L47" s="167"/>
      <c r="M47" s="171"/>
      <c r="N47" s="171"/>
      <c r="O47" s="180"/>
      <c r="P47" s="184"/>
      <c r="Q47" s="167"/>
      <c r="R47" s="167"/>
      <c r="S47" s="167"/>
      <c r="T47" s="167"/>
      <c r="U47" s="167"/>
      <c r="V47" s="167"/>
      <c r="W47" s="167"/>
      <c r="X47" s="173"/>
      <c r="Y47" s="167"/>
      <c r="Z47" s="167"/>
      <c r="AA47" s="169"/>
      <c r="AB47" s="169"/>
      <c r="AC47" s="167"/>
      <c r="AD47" s="169"/>
      <c r="AE47" s="114">
        <f t="shared" si="0"/>
        <v>0</v>
      </c>
      <c r="AF47" s="115">
        <f t="shared" si="1"/>
        <v>0</v>
      </c>
    </row>
    <row r="48" spans="1:32" s="82" customFormat="1">
      <c r="A48" s="87" t="s">
        <v>262</v>
      </c>
      <c r="B48" s="88" t="s">
        <v>180</v>
      </c>
      <c r="C48" s="250" t="s">
        <v>23</v>
      </c>
      <c r="D48" s="12" t="s">
        <v>58</v>
      </c>
      <c r="E48" s="12"/>
      <c r="F48" s="198">
        <v>300</v>
      </c>
      <c r="G48" s="167"/>
      <c r="H48" s="167"/>
      <c r="I48" s="167"/>
      <c r="J48" s="167"/>
      <c r="K48" s="167"/>
      <c r="L48" s="167"/>
      <c r="M48" s="171"/>
      <c r="N48" s="171"/>
      <c r="O48" s="180"/>
      <c r="P48" s="184"/>
      <c r="Q48" s="167"/>
      <c r="R48" s="167"/>
      <c r="S48" s="167"/>
      <c r="T48" s="167"/>
      <c r="U48" s="167"/>
      <c r="V48" s="167"/>
      <c r="W48" s="167"/>
      <c r="X48" s="173"/>
      <c r="Y48" s="167"/>
      <c r="Z48" s="167"/>
      <c r="AA48" s="169"/>
      <c r="AB48" s="169"/>
      <c r="AC48" s="167"/>
      <c r="AD48" s="169"/>
      <c r="AE48" s="114">
        <f t="shared" si="0"/>
        <v>0</v>
      </c>
      <c r="AF48" s="115">
        <f t="shared" si="1"/>
        <v>0</v>
      </c>
    </row>
    <row r="49" spans="1:32" s="82" customFormat="1">
      <c r="A49" s="87" t="s">
        <v>255</v>
      </c>
      <c r="B49" s="88" t="s">
        <v>12</v>
      </c>
      <c r="C49" s="250" t="s">
        <v>23</v>
      </c>
      <c r="D49" s="12" t="s">
        <v>72</v>
      </c>
      <c r="E49" s="84"/>
      <c r="F49" s="198">
        <v>290</v>
      </c>
      <c r="G49" s="167"/>
      <c r="H49" s="167"/>
      <c r="I49" s="167"/>
      <c r="J49" s="167"/>
      <c r="K49" s="167"/>
      <c r="L49" s="167"/>
      <c r="M49" s="171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9"/>
      <c r="AB49" s="169"/>
      <c r="AC49" s="167"/>
      <c r="AD49" s="169"/>
      <c r="AE49" s="114">
        <f t="shared" si="0"/>
        <v>0</v>
      </c>
      <c r="AF49" s="115">
        <f t="shared" si="1"/>
        <v>0</v>
      </c>
    </row>
    <row r="50" spans="1:32" s="82" customFormat="1">
      <c r="A50" s="87" t="s">
        <v>257</v>
      </c>
      <c r="B50" s="89" t="s">
        <v>12</v>
      </c>
      <c r="C50" s="250" t="s">
        <v>212</v>
      </c>
      <c r="D50" s="12" t="s">
        <v>4</v>
      </c>
      <c r="E50" s="84"/>
      <c r="F50" s="198">
        <v>300</v>
      </c>
      <c r="G50" s="167"/>
      <c r="H50" s="167"/>
      <c r="I50" s="167"/>
      <c r="J50" s="167"/>
      <c r="K50" s="167"/>
      <c r="L50" s="167"/>
      <c r="M50" s="167"/>
      <c r="N50" s="167"/>
      <c r="O50" s="167"/>
      <c r="P50" s="196"/>
      <c r="Q50" s="167"/>
      <c r="R50" s="167"/>
      <c r="S50" s="167"/>
      <c r="T50" s="167"/>
      <c r="U50" s="167"/>
      <c r="V50" s="167"/>
      <c r="W50" s="167"/>
      <c r="X50" s="173"/>
      <c r="Y50" s="167"/>
      <c r="Z50" s="167"/>
      <c r="AA50" s="169"/>
      <c r="AB50" s="169"/>
      <c r="AC50" s="167"/>
      <c r="AD50" s="169"/>
      <c r="AE50" s="114">
        <f t="shared" si="0"/>
        <v>0</v>
      </c>
      <c r="AF50" s="115">
        <f t="shared" si="1"/>
        <v>0</v>
      </c>
    </row>
    <row r="51" spans="1:32" s="82" customFormat="1">
      <c r="A51" s="87" t="s">
        <v>258</v>
      </c>
      <c r="B51" s="89" t="s">
        <v>12</v>
      </c>
      <c r="C51" s="250" t="s">
        <v>213</v>
      </c>
      <c r="D51" s="12" t="s">
        <v>4</v>
      </c>
      <c r="E51" s="197"/>
      <c r="F51" s="198">
        <v>300</v>
      </c>
      <c r="G51" s="167"/>
      <c r="H51" s="167"/>
      <c r="I51" s="167"/>
      <c r="J51" s="167"/>
      <c r="K51" s="167"/>
      <c r="L51" s="167"/>
      <c r="M51" s="171"/>
      <c r="N51" s="171"/>
      <c r="O51" s="171"/>
      <c r="P51" s="196"/>
      <c r="Q51" s="167"/>
      <c r="R51" s="167"/>
      <c r="S51" s="167"/>
      <c r="T51" s="167"/>
      <c r="U51" s="167"/>
      <c r="V51" s="167"/>
      <c r="W51" s="167"/>
      <c r="X51" s="173"/>
      <c r="Y51" s="167"/>
      <c r="Z51" s="167"/>
      <c r="AA51" s="169"/>
      <c r="AB51" s="169"/>
      <c r="AC51" s="167"/>
      <c r="AD51" s="169"/>
      <c r="AE51" s="114">
        <f t="shared" si="0"/>
        <v>0</v>
      </c>
      <c r="AF51" s="115">
        <f t="shared" si="1"/>
        <v>0</v>
      </c>
    </row>
    <row r="52" spans="1:32" s="82" customFormat="1">
      <c r="A52" s="87" t="s">
        <v>280</v>
      </c>
      <c r="B52" s="62" t="s">
        <v>29</v>
      </c>
      <c r="C52" s="64" t="s">
        <v>100</v>
      </c>
      <c r="D52" s="64" t="s">
        <v>174</v>
      </c>
      <c r="E52" s="197"/>
      <c r="F52" s="198">
        <v>200</v>
      </c>
      <c r="G52" s="119"/>
      <c r="H52" s="162"/>
      <c r="I52" s="162"/>
      <c r="J52" s="162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14">
        <f t="shared" si="0"/>
        <v>0</v>
      </c>
      <c r="AF52" s="115">
        <f t="shared" si="1"/>
        <v>0</v>
      </c>
    </row>
    <row r="53" spans="1:32" s="82" customFormat="1">
      <c r="A53" s="87" t="s">
        <v>278</v>
      </c>
      <c r="B53" s="62" t="s">
        <v>29</v>
      </c>
      <c r="C53" s="64" t="s">
        <v>100</v>
      </c>
      <c r="D53" s="64" t="s">
        <v>72</v>
      </c>
      <c r="E53" s="197"/>
      <c r="F53" s="198">
        <v>200</v>
      </c>
      <c r="G53" s="119"/>
      <c r="H53" s="162"/>
      <c r="I53" s="162"/>
      <c r="J53" s="162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14">
        <f t="shared" si="0"/>
        <v>0</v>
      </c>
      <c r="AF53" s="115">
        <f t="shared" si="1"/>
        <v>0</v>
      </c>
    </row>
    <row r="54" spans="1:32" s="82" customFormat="1">
      <c r="A54" s="87" t="s">
        <v>276</v>
      </c>
      <c r="B54" s="62" t="s">
        <v>29</v>
      </c>
      <c r="C54" s="64" t="s">
        <v>173</v>
      </c>
      <c r="D54" s="64" t="s">
        <v>71</v>
      </c>
      <c r="E54" s="64"/>
      <c r="F54" s="198">
        <v>200</v>
      </c>
      <c r="G54" s="119"/>
      <c r="H54" s="162"/>
      <c r="I54" s="162"/>
      <c r="J54" s="162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14">
        <f t="shared" si="0"/>
        <v>0</v>
      </c>
      <c r="AF54" s="115">
        <f t="shared" si="1"/>
        <v>0</v>
      </c>
    </row>
    <row r="55" spans="1:32" s="82" customFormat="1">
      <c r="A55" s="87" t="s">
        <v>281</v>
      </c>
      <c r="B55" s="62" t="s">
        <v>29</v>
      </c>
      <c r="C55" s="64" t="s">
        <v>173</v>
      </c>
      <c r="D55" s="64" t="s">
        <v>207</v>
      </c>
      <c r="E55" s="64"/>
      <c r="F55" s="198">
        <v>200</v>
      </c>
      <c r="G55" s="119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14">
        <f t="shared" si="0"/>
        <v>0</v>
      </c>
      <c r="AF55" s="115">
        <f t="shared" si="1"/>
        <v>0</v>
      </c>
    </row>
    <row r="56" spans="1:32" s="82" customFormat="1">
      <c r="A56" s="87" t="s">
        <v>283</v>
      </c>
      <c r="B56" s="62" t="s">
        <v>29</v>
      </c>
      <c r="C56" s="64" t="s">
        <v>173</v>
      </c>
      <c r="D56" s="64" t="s">
        <v>208</v>
      </c>
      <c r="E56" s="64"/>
      <c r="F56" s="198">
        <v>200</v>
      </c>
      <c r="G56" s="244"/>
      <c r="H56" s="244"/>
      <c r="I56" s="244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14">
        <f t="shared" si="0"/>
        <v>0</v>
      </c>
      <c r="AF56" s="115">
        <f t="shared" si="1"/>
        <v>0</v>
      </c>
    </row>
    <row r="57" spans="1:32" s="82" customFormat="1">
      <c r="A57" s="87" t="s">
        <v>286</v>
      </c>
      <c r="B57" s="88" t="s">
        <v>29</v>
      </c>
      <c r="C57" s="28" t="s">
        <v>27</v>
      </c>
      <c r="D57" s="28" t="s">
        <v>10</v>
      </c>
      <c r="E57" s="197"/>
      <c r="F57" s="198">
        <v>130</v>
      </c>
      <c r="G57" s="167"/>
      <c r="H57" s="128"/>
      <c r="I57" s="128"/>
      <c r="J57" s="128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14">
        <f t="shared" si="0"/>
        <v>0</v>
      </c>
      <c r="AF57" s="115">
        <f t="shared" si="1"/>
        <v>0</v>
      </c>
    </row>
    <row r="58" spans="1:32" s="82" customFormat="1">
      <c r="A58" s="87" t="s">
        <v>288</v>
      </c>
      <c r="B58" s="88" t="s">
        <v>29</v>
      </c>
      <c r="C58" s="28" t="s">
        <v>27</v>
      </c>
      <c r="D58" s="28" t="s">
        <v>3</v>
      </c>
      <c r="E58" s="28"/>
      <c r="F58" s="198">
        <v>130</v>
      </c>
      <c r="G58" s="128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14">
        <f t="shared" si="0"/>
        <v>0</v>
      </c>
      <c r="AF58" s="115">
        <f t="shared" si="1"/>
        <v>0</v>
      </c>
    </row>
    <row r="59" spans="1:32" s="82" customFormat="1">
      <c r="A59" s="87" t="s">
        <v>291</v>
      </c>
      <c r="B59" s="89" t="s">
        <v>29</v>
      </c>
      <c r="C59" s="28" t="s">
        <v>27</v>
      </c>
      <c r="D59" s="28" t="s">
        <v>58</v>
      </c>
      <c r="E59" s="28" t="s">
        <v>134</v>
      </c>
      <c r="F59" s="198">
        <v>130</v>
      </c>
      <c r="G59" s="128"/>
      <c r="H59" s="128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14">
        <f t="shared" si="0"/>
        <v>0</v>
      </c>
      <c r="AF59" s="115">
        <f t="shared" si="1"/>
        <v>0</v>
      </c>
    </row>
    <row r="60" spans="1:32" s="82" customFormat="1">
      <c r="A60" s="87" t="s">
        <v>302</v>
      </c>
      <c r="B60" s="89" t="s">
        <v>29</v>
      </c>
      <c r="C60" s="28" t="s">
        <v>28</v>
      </c>
      <c r="D60" s="28" t="s">
        <v>71</v>
      </c>
      <c r="E60" s="197"/>
      <c r="F60" s="198">
        <v>120</v>
      </c>
      <c r="G60" s="167"/>
      <c r="H60" s="167"/>
      <c r="I60" s="128"/>
      <c r="J60" s="128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14">
        <f t="shared" si="0"/>
        <v>0</v>
      </c>
      <c r="AF60" s="115">
        <f t="shared" si="1"/>
        <v>0</v>
      </c>
    </row>
    <row r="61" spans="1:32" s="82" customFormat="1">
      <c r="A61" s="87" t="s">
        <v>304</v>
      </c>
      <c r="B61" s="89" t="s">
        <v>29</v>
      </c>
      <c r="C61" s="28" t="s">
        <v>28</v>
      </c>
      <c r="D61" s="28" t="s">
        <v>6</v>
      </c>
      <c r="E61" s="85"/>
      <c r="F61" s="198">
        <v>120</v>
      </c>
      <c r="G61" s="167"/>
      <c r="H61" s="128"/>
      <c r="I61" s="167"/>
      <c r="J61" s="128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14">
        <f t="shared" si="0"/>
        <v>0</v>
      </c>
      <c r="AF61" s="115">
        <f t="shared" si="1"/>
        <v>0</v>
      </c>
    </row>
    <row r="62" spans="1:32" s="82" customFormat="1">
      <c r="A62" s="87" t="s">
        <v>300</v>
      </c>
      <c r="B62" s="88" t="s">
        <v>29</v>
      </c>
      <c r="C62" s="28" t="s">
        <v>28</v>
      </c>
      <c r="D62" s="28" t="s">
        <v>3</v>
      </c>
      <c r="E62" s="28"/>
      <c r="F62" s="198">
        <v>120</v>
      </c>
      <c r="G62" s="192"/>
      <c r="H62" s="128"/>
      <c r="I62" s="169"/>
      <c r="J62" s="169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14">
        <f t="shared" si="0"/>
        <v>0</v>
      </c>
      <c r="AF62" s="115">
        <f t="shared" si="1"/>
        <v>0</v>
      </c>
    </row>
    <row r="63" spans="1:32" s="82" customFormat="1">
      <c r="A63" s="87" t="s">
        <v>303</v>
      </c>
      <c r="B63" s="89" t="s">
        <v>29</v>
      </c>
      <c r="C63" s="28" t="s">
        <v>28</v>
      </c>
      <c r="D63" s="28" t="s">
        <v>58</v>
      </c>
      <c r="E63" s="232"/>
      <c r="F63" s="198">
        <v>120</v>
      </c>
      <c r="G63" s="192"/>
      <c r="H63" s="128"/>
      <c r="I63" s="128"/>
      <c r="J63" s="169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14">
        <f t="shared" si="0"/>
        <v>0</v>
      </c>
      <c r="AF63" s="115">
        <f t="shared" si="1"/>
        <v>0</v>
      </c>
    </row>
    <row r="64" spans="1:32" s="82" customFormat="1">
      <c r="A64" s="87" t="s">
        <v>305</v>
      </c>
      <c r="B64" s="88" t="s">
        <v>29</v>
      </c>
      <c r="C64" s="28" t="s">
        <v>99</v>
      </c>
      <c r="D64" s="28" t="s">
        <v>10</v>
      </c>
      <c r="E64" s="197"/>
      <c r="F64" s="198">
        <v>130</v>
      </c>
      <c r="G64" s="128"/>
      <c r="H64" s="128"/>
      <c r="I64" s="128"/>
      <c r="J64" s="128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14">
        <f t="shared" si="0"/>
        <v>0</v>
      </c>
      <c r="AF64" s="115">
        <f t="shared" si="1"/>
        <v>0</v>
      </c>
    </row>
    <row r="65" spans="1:209" s="82" customFormat="1">
      <c r="A65" s="87" t="s">
        <v>263</v>
      </c>
      <c r="B65" s="88" t="s">
        <v>179</v>
      </c>
      <c r="C65" s="12" t="s">
        <v>100</v>
      </c>
      <c r="D65" s="12" t="s">
        <v>9</v>
      </c>
      <c r="E65" s="12"/>
      <c r="F65" s="198">
        <v>200</v>
      </c>
      <c r="G65" s="168"/>
      <c r="H65" s="168"/>
      <c r="I65" s="168"/>
      <c r="J65" s="169"/>
      <c r="K65" s="169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14">
        <f t="shared" si="0"/>
        <v>0</v>
      </c>
      <c r="AF65" s="115">
        <f t="shared" si="1"/>
        <v>0</v>
      </c>
    </row>
    <row r="66" spans="1:209" s="82" customFormat="1">
      <c r="A66" s="87" t="s">
        <v>264</v>
      </c>
      <c r="B66" s="88" t="s">
        <v>179</v>
      </c>
      <c r="C66" s="12" t="s">
        <v>100</v>
      </c>
      <c r="D66" s="12" t="s">
        <v>18</v>
      </c>
      <c r="E66" s="12"/>
      <c r="F66" s="198">
        <v>200</v>
      </c>
      <c r="G66" s="169"/>
      <c r="H66" s="169"/>
      <c r="I66" s="169"/>
      <c r="J66" s="168"/>
      <c r="K66" s="169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14">
        <f t="shared" si="0"/>
        <v>0</v>
      </c>
      <c r="AF66" s="115">
        <f t="shared" si="1"/>
        <v>0</v>
      </c>
    </row>
    <row r="67" spans="1:209" s="82" customFormat="1">
      <c r="A67" s="87" t="s">
        <v>265</v>
      </c>
      <c r="B67" s="88" t="s">
        <v>179</v>
      </c>
      <c r="C67" s="12" t="s">
        <v>100</v>
      </c>
      <c r="D67" s="12" t="s">
        <v>10</v>
      </c>
      <c r="E67" s="12"/>
      <c r="F67" s="198">
        <v>200</v>
      </c>
      <c r="G67" s="168"/>
      <c r="H67" s="168"/>
      <c r="I67" s="168"/>
      <c r="J67" s="168"/>
      <c r="K67" s="169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14">
        <f t="shared" si="0"/>
        <v>0</v>
      </c>
      <c r="AF67" s="115">
        <f t="shared" si="1"/>
        <v>0</v>
      </c>
    </row>
    <row r="68" spans="1:209" s="82" customFormat="1">
      <c r="A68" s="87" t="s">
        <v>266</v>
      </c>
      <c r="B68" s="88" t="s">
        <v>179</v>
      </c>
      <c r="C68" s="12" t="s">
        <v>28</v>
      </c>
      <c r="D68" s="12" t="s">
        <v>9</v>
      </c>
      <c r="E68" s="12"/>
      <c r="F68" s="198">
        <v>180</v>
      </c>
      <c r="G68" s="168"/>
      <c r="H68" s="168"/>
      <c r="I68" s="176"/>
      <c r="J68" s="168"/>
      <c r="K68" s="169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14">
        <f t="shared" si="0"/>
        <v>0</v>
      </c>
      <c r="AF68" s="115">
        <f t="shared" si="1"/>
        <v>0</v>
      </c>
    </row>
    <row r="69" spans="1:209" s="82" customFormat="1">
      <c r="A69" s="87" t="s">
        <v>267</v>
      </c>
      <c r="B69" s="88" t="s">
        <v>179</v>
      </c>
      <c r="C69" s="12" t="s">
        <v>28</v>
      </c>
      <c r="D69" s="12" t="s">
        <v>18</v>
      </c>
      <c r="E69" s="12"/>
      <c r="F69" s="198">
        <v>180</v>
      </c>
      <c r="G69" s="168"/>
      <c r="H69" s="168"/>
      <c r="I69" s="176"/>
      <c r="J69" s="168"/>
      <c r="K69" s="169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14">
        <f t="shared" si="0"/>
        <v>0</v>
      </c>
      <c r="AF69" s="115">
        <f t="shared" si="1"/>
        <v>0</v>
      </c>
    </row>
    <row r="70" spans="1:209" s="82" customFormat="1">
      <c r="A70" s="87" t="s">
        <v>268</v>
      </c>
      <c r="B70" s="88" t="s">
        <v>179</v>
      </c>
      <c r="C70" s="12" t="s">
        <v>28</v>
      </c>
      <c r="D70" s="12" t="s">
        <v>10</v>
      </c>
      <c r="E70" s="12"/>
      <c r="F70" s="198">
        <v>180</v>
      </c>
      <c r="G70" s="168"/>
      <c r="H70" s="168"/>
      <c r="I70" s="176"/>
      <c r="J70" s="168"/>
      <c r="K70" s="169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14">
        <f t="shared" si="0"/>
        <v>0</v>
      </c>
      <c r="AF70" s="115">
        <f t="shared" si="1"/>
        <v>0</v>
      </c>
    </row>
    <row r="71" spans="1:209" s="82" customFormat="1">
      <c r="A71" s="87" t="s">
        <v>269</v>
      </c>
      <c r="B71" s="88" t="s">
        <v>179</v>
      </c>
      <c r="C71" s="12" t="s">
        <v>28</v>
      </c>
      <c r="D71" s="12" t="s">
        <v>0</v>
      </c>
      <c r="E71" s="12"/>
      <c r="F71" s="198">
        <v>180</v>
      </c>
      <c r="G71" s="168"/>
      <c r="H71" s="168"/>
      <c r="I71" s="176"/>
      <c r="J71" s="168"/>
      <c r="K71" s="169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14">
        <f t="shared" si="0"/>
        <v>0</v>
      </c>
      <c r="AF71" s="115">
        <f t="shared" si="1"/>
        <v>0</v>
      </c>
    </row>
    <row r="72" spans="1:209" s="82" customFormat="1">
      <c r="A72" s="87" t="s">
        <v>309</v>
      </c>
      <c r="B72" s="88" t="s">
        <v>7</v>
      </c>
      <c r="C72" s="258" t="s">
        <v>7</v>
      </c>
      <c r="D72" s="28" t="s">
        <v>163</v>
      </c>
      <c r="E72" s="12"/>
      <c r="F72" s="198">
        <v>185</v>
      </c>
      <c r="G72" s="188"/>
      <c r="H72" s="188"/>
      <c r="I72" s="188"/>
      <c r="J72" s="188"/>
      <c r="K72" s="167"/>
      <c r="L72" s="167"/>
      <c r="M72" s="167"/>
      <c r="N72" s="167"/>
      <c r="O72" s="167"/>
      <c r="P72" s="168"/>
      <c r="Q72" s="168"/>
      <c r="R72" s="168"/>
      <c r="S72" s="167"/>
      <c r="T72" s="167"/>
      <c r="U72" s="168"/>
      <c r="V72" s="168"/>
      <c r="W72" s="167"/>
      <c r="X72" s="167"/>
      <c r="Y72" s="167"/>
      <c r="Z72" s="167"/>
      <c r="AA72" s="167"/>
      <c r="AB72" s="167"/>
      <c r="AC72" s="167"/>
      <c r="AD72" s="167"/>
      <c r="AE72" s="114">
        <f t="shared" si="0"/>
        <v>0</v>
      </c>
      <c r="AF72" s="115">
        <f t="shared" si="1"/>
        <v>0</v>
      </c>
    </row>
    <row r="73" spans="1:209" s="82" customFormat="1">
      <c r="A73" s="87" t="s">
        <v>310</v>
      </c>
      <c r="B73" s="62" t="s">
        <v>7</v>
      </c>
      <c r="C73" s="259" t="s">
        <v>73</v>
      </c>
      <c r="D73" s="69" t="s">
        <v>10</v>
      </c>
      <c r="E73" s="12"/>
      <c r="F73" s="198">
        <v>190</v>
      </c>
      <c r="G73" s="188"/>
      <c r="H73" s="188"/>
      <c r="I73" s="188"/>
      <c r="J73" s="188"/>
      <c r="K73" s="167"/>
      <c r="L73" s="167"/>
      <c r="M73" s="167"/>
      <c r="N73" s="128"/>
      <c r="O73" s="128"/>
      <c r="P73" s="128"/>
      <c r="Q73" s="128"/>
      <c r="R73" s="167"/>
      <c r="S73" s="167"/>
      <c r="T73" s="167"/>
      <c r="U73" s="128"/>
      <c r="V73" s="167"/>
      <c r="W73" s="167"/>
      <c r="X73" s="167"/>
      <c r="Y73" s="167"/>
      <c r="Z73" s="167"/>
      <c r="AA73" s="167"/>
      <c r="AB73" s="167"/>
      <c r="AC73" s="167"/>
      <c r="AD73" s="167"/>
      <c r="AE73" s="114">
        <f t="shared" si="0"/>
        <v>0</v>
      </c>
      <c r="AF73" s="115">
        <f t="shared" si="1"/>
        <v>0</v>
      </c>
    </row>
    <row r="74" spans="1:209" s="82" customFormat="1">
      <c r="A74" s="87" t="s">
        <v>312</v>
      </c>
      <c r="B74" s="62" t="s">
        <v>7</v>
      </c>
      <c r="C74" s="259" t="s">
        <v>73</v>
      </c>
      <c r="D74" s="69" t="s">
        <v>9</v>
      </c>
      <c r="E74" s="12"/>
      <c r="F74" s="198">
        <v>190</v>
      </c>
      <c r="G74" s="167"/>
      <c r="H74" s="167"/>
      <c r="I74" s="167"/>
      <c r="J74" s="167"/>
      <c r="K74" s="167"/>
      <c r="L74" s="167"/>
      <c r="M74" s="167"/>
      <c r="N74" s="128"/>
      <c r="O74" s="128"/>
      <c r="P74" s="128"/>
      <c r="Q74" s="174"/>
      <c r="R74" s="128"/>
      <c r="S74" s="128"/>
      <c r="T74" s="174"/>
      <c r="U74" s="128"/>
      <c r="V74" s="128"/>
      <c r="W74" s="128"/>
      <c r="X74" s="174"/>
      <c r="Y74" s="174"/>
      <c r="Z74" s="116"/>
      <c r="AA74" s="126"/>
      <c r="AB74" s="126"/>
      <c r="AC74" s="116"/>
      <c r="AD74" s="126"/>
      <c r="AE74" s="114">
        <f t="shared" si="0"/>
        <v>0</v>
      </c>
      <c r="AF74" s="115">
        <f t="shared" si="1"/>
        <v>0</v>
      </c>
    </row>
    <row r="75" spans="1:209" s="82" customFormat="1">
      <c r="A75" s="87" t="s">
        <v>377</v>
      </c>
      <c r="B75" s="62" t="s">
        <v>7</v>
      </c>
      <c r="C75" s="69" t="s">
        <v>73</v>
      </c>
      <c r="D75" s="69" t="s">
        <v>58</v>
      </c>
      <c r="E75" s="69"/>
      <c r="F75" s="198">
        <v>190</v>
      </c>
      <c r="G75" s="167"/>
      <c r="H75" s="167"/>
      <c r="I75" s="167"/>
      <c r="J75" s="167"/>
      <c r="K75" s="167"/>
      <c r="L75" s="167"/>
      <c r="M75" s="167"/>
      <c r="N75" s="128"/>
      <c r="O75" s="128"/>
      <c r="P75" s="167"/>
      <c r="Q75" s="167"/>
      <c r="R75" s="167"/>
      <c r="S75" s="167"/>
      <c r="T75" s="167"/>
      <c r="U75" s="167"/>
      <c r="V75" s="167"/>
      <c r="W75" s="167"/>
      <c r="X75" s="177"/>
      <c r="Y75" s="174"/>
      <c r="Z75" s="116"/>
      <c r="AA75" s="126"/>
      <c r="AB75" s="126"/>
      <c r="AC75" s="116"/>
      <c r="AD75" s="126"/>
      <c r="AE75" s="114">
        <f t="shared" si="0"/>
        <v>0</v>
      </c>
      <c r="AF75" s="115">
        <f t="shared" si="1"/>
        <v>0</v>
      </c>
    </row>
    <row r="76" spans="1:209" s="82" customFormat="1">
      <c r="A76" s="87" t="s">
        <v>313</v>
      </c>
      <c r="B76" s="62" t="s">
        <v>7</v>
      </c>
      <c r="C76" s="259" t="s">
        <v>135</v>
      </c>
      <c r="D76" s="69" t="s">
        <v>136</v>
      </c>
      <c r="E76" s="12"/>
      <c r="F76" s="198">
        <v>200</v>
      </c>
      <c r="G76" s="167"/>
      <c r="H76" s="167"/>
      <c r="I76" s="167"/>
      <c r="J76" s="167"/>
      <c r="K76" s="167"/>
      <c r="L76" s="167"/>
      <c r="M76" s="167"/>
      <c r="N76" s="128"/>
      <c r="O76" s="128"/>
      <c r="P76" s="167"/>
      <c r="Q76" s="167"/>
      <c r="R76" s="167"/>
      <c r="S76" s="167"/>
      <c r="T76" s="128"/>
      <c r="U76" s="128"/>
      <c r="V76" s="167"/>
      <c r="W76" s="169"/>
      <c r="X76" s="169"/>
      <c r="Y76" s="167"/>
      <c r="Z76" s="167"/>
      <c r="AA76" s="167"/>
      <c r="AB76" s="167"/>
      <c r="AC76" s="167"/>
      <c r="AD76" s="167"/>
      <c r="AE76" s="114">
        <f t="shared" si="0"/>
        <v>0</v>
      </c>
      <c r="AF76" s="115">
        <f t="shared" si="1"/>
        <v>0</v>
      </c>
    </row>
    <row r="77" spans="1:209" s="82" customFormat="1">
      <c r="A77" s="87" t="s">
        <v>314</v>
      </c>
      <c r="B77" s="240" t="s">
        <v>7</v>
      </c>
      <c r="C77" s="262" t="s">
        <v>162</v>
      </c>
      <c r="D77" s="241" t="s">
        <v>452</v>
      </c>
      <c r="E77" s="237"/>
      <c r="F77" s="198">
        <v>200</v>
      </c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242"/>
      <c r="V77" s="242"/>
      <c r="W77" s="169"/>
      <c r="X77" s="177"/>
      <c r="Y77" s="174"/>
      <c r="Z77" s="167"/>
      <c r="AA77" s="169"/>
      <c r="AB77" s="169"/>
      <c r="AC77" s="167"/>
      <c r="AD77" s="169"/>
      <c r="AE77" s="114">
        <f t="shared" si="0"/>
        <v>0</v>
      </c>
      <c r="AF77" s="115">
        <f t="shared" si="1"/>
        <v>0</v>
      </c>
    </row>
    <row r="78" spans="1:209" s="82" customFormat="1">
      <c r="A78" s="87" t="s">
        <v>345</v>
      </c>
      <c r="B78" s="62" t="s">
        <v>7</v>
      </c>
      <c r="C78" s="259" t="s">
        <v>137</v>
      </c>
      <c r="D78" s="69" t="s">
        <v>18</v>
      </c>
      <c r="E78" s="69"/>
      <c r="F78" s="215">
        <v>170</v>
      </c>
      <c r="G78" s="120"/>
      <c r="H78" s="120"/>
      <c r="I78" s="120"/>
      <c r="J78" s="120"/>
      <c r="K78" s="120"/>
      <c r="L78" s="167"/>
      <c r="M78" s="167"/>
      <c r="N78" s="179"/>
      <c r="O78" s="167"/>
      <c r="P78" s="167"/>
      <c r="Q78" s="167"/>
      <c r="R78" s="167"/>
      <c r="S78" s="167"/>
      <c r="T78" s="167"/>
      <c r="U78" s="167"/>
      <c r="V78" s="186"/>
      <c r="W78" s="167"/>
      <c r="X78" s="174"/>
      <c r="Y78" s="174"/>
      <c r="Z78" s="167"/>
      <c r="AA78" s="169"/>
      <c r="AB78" s="169"/>
      <c r="AC78" s="167"/>
      <c r="AD78" s="169"/>
      <c r="AE78" s="114">
        <f t="shared" si="0"/>
        <v>0</v>
      </c>
      <c r="AF78" s="115">
        <f t="shared" si="1"/>
        <v>0</v>
      </c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3"/>
      <c r="BM78" s="113"/>
      <c r="BN78" s="113"/>
      <c r="BO78" s="113"/>
      <c r="BP78" s="113"/>
      <c r="BQ78" s="113"/>
      <c r="BR78" s="113"/>
      <c r="BS78" s="113"/>
      <c r="BT78" s="113"/>
      <c r="BU78" s="113"/>
      <c r="BV78" s="113"/>
      <c r="BW78" s="113"/>
      <c r="BX78" s="113"/>
      <c r="BY78" s="113"/>
      <c r="BZ78" s="113"/>
      <c r="CA78" s="113"/>
      <c r="CB78" s="113"/>
      <c r="CC78" s="113"/>
      <c r="CD78" s="113"/>
      <c r="CE78" s="113"/>
      <c r="CF78" s="113"/>
      <c r="CG78" s="113"/>
      <c r="CH78" s="113"/>
      <c r="CI78" s="113"/>
      <c r="CJ78" s="113"/>
      <c r="CK78" s="113"/>
      <c r="CL78" s="113"/>
      <c r="CM78" s="113"/>
      <c r="CN78" s="113"/>
      <c r="CO78" s="113"/>
      <c r="CP78" s="113"/>
      <c r="CQ78" s="113"/>
      <c r="CR78" s="113"/>
      <c r="CS78" s="113"/>
      <c r="CT78" s="113"/>
      <c r="CU78" s="113"/>
      <c r="CV78" s="113"/>
      <c r="CW78" s="113"/>
      <c r="CX78" s="113"/>
      <c r="CY78" s="113"/>
      <c r="CZ78" s="113"/>
      <c r="DA78" s="113"/>
      <c r="DB78" s="113"/>
      <c r="DC78" s="113"/>
      <c r="DD78" s="113"/>
      <c r="DE78" s="113"/>
      <c r="DF78" s="113"/>
      <c r="DG78" s="113"/>
      <c r="DH78" s="113"/>
      <c r="DI78" s="113"/>
      <c r="DJ78" s="113"/>
      <c r="DK78" s="113"/>
      <c r="DL78" s="113"/>
      <c r="DM78" s="113"/>
      <c r="DN78" s="113"/>
      <c r="DO78" s="113"/>
      <c r="DP78" s="113"/>
      <c r="DQ78" s="113"/>
      <c r="DR78" s="113"/>
      <c r="DS78" s="113"/>
      <c r="DT78" s="113"/>
      <c r="DU78" s="113"/>
      <c r="DV78" s="113"/>
      <c r="DW78" s="113"/>
      <c r="DX78" s="113"/>
      <c r="DY78" s="113"/>
      <c r="DZ78" s="113"/>
      <c r="EA78" s="113"/>
      <c r="EB78" s="113"/>
      <c r="EC78" s="113"/>
      <c r="ED78" s="113"/>
      <c r="EE78" s="113"/>
      <c r="EF78" s="113"/>
      <c r="EG78" s="113"/>
      <c r="EH78" s="113"/>
      <c r="EI78" s="113"/>
      <c r="EJ78" s="113"/>
      <c r="EK78" s="113"/>
      <c r="EL78" s="113"/>
      <c r="EM78" s="113"/>
      <c r="EN78" s="113"/>
      <c r="EO78" s="113"/>
      <c r="EP78" s="113"/>
      <c r="EQ78" s="113"/>
      <c r="ER78" s="113"/>
      <c r="ES78" s="113"/>
      <c r="ET78" s="113"/>
      <c r="EU78" s="113"/>
      <c r="EV78" s="113"/>
      <c r="EW78" s="113"/>
      <c r="EX78" s="113"/>
      <c r="EY78" s="113"/>
      <c r="EZ78" s="113"/>
      <c r="FA78" s="113"/>
      <c r="FB78" s="113"/>
      <c r="FC78" s="113"/>
      <c r="FD78" s="113"/>
      <c r="FE78" s="113"/>
      <c r="FF78" s="113"/>
      <c r="FG78" s="113"/>
      <c r="FH78" s="113"/>
      <c r="FI78" s="113"/>
      <c r="FJ78" s="113"/>
      <c r="FK78" s="113"/>
      <c r="FL78" s="113"/>
      <c r="FM78" s="113"/>
      <c r="FN78" s="113"/>
      <c r="FO78" s="113"/>
      <c r="FP78" s="113"/>
      <c r="FQ78" s="113"/>
      <c r="FR78" s="113"/>
      <c r="FS78" s="113"/>
      <c r="FT78" s="113"/>
      <c r="FU78" s="113"/>
      <c r="FV78" s="113"/>
      <c r="FW78" s="113"/>
      <c r="FX78" s="113"/>
      <c r="FY78" s="113"/>
      <c r="FZ78" s="113"/>
      <c r="GA78" s="113"/>
      <c r="GB78" s="113"/>
      <c r="GC78" s="113"/>
      <c r="GD78" s="113"/>
      <c r="GE78" s="113"/>
      <c r="GF78" s="113"/>
      <c r="GG78" s="113"/>
      <c r="GH78" s="113"/>
      <c r="GI78" s="113"/>
      <c r="GJ78" s="113"/>
      <c r="GK78" s="113"/>
      <c r="GL78" s="113"/>
      <c r="GM78" s="113"/>
      <c r="GN78" s="113"/>
      <c r="GO78" s="113"/>
      <c r="GP78" s="113"/>
      <c r="GQ78" s="113"/>
      <c r="GR78" s="113"/>
      <c r="GS78" s="113"/>
      <c r="GT78" s="113"/>
      <c r="GU78" s="113"/>
      <c r="GV78" s="113"/>
      <c r="GW78" s="113"/>
      <c r="GX78" s="113"/>
      <c r="GY78" s="113"/>
      <c r="GZ78" s="113"/>
      <c r="HA78" s="113"/>
    </row>
    <row r="79" spans="1:209" s="82" customFormat="1">
      <c r="A79" s="87" t="s">
        <v>346</v>
      </c>
      <c r="B79" s="111" t="s">
        <v>7</v>
      </c>
      <c r="C79" s="261" t="s">
        <v>137</v>
      </c>
      <c r="D79" s="112" t="s">
        <v>0</v>
      </c>
      <c r="E79" s="112"/>
      <c r="F79" s="243">
        <v>170</v>
      </c>
      <c r="G79" s="121"/>
      <c r="H79" s="121"/>
      <c r="I79" s="121"/>
      <c r="J79" s="121"/>
      <c r="K79" s="121"/>
      <c r="L79" s="174"/>
      <c r="M79" s="174"/>
      <c r="N79" s="172"/>
      <c r="O79" s="186"/>
      <c r="P79" s="186"/>
      <c r="Q79" s="186"/>
      <c r="R79" s="186"/>
      <c r="S79" s="186"/>
      <c r="T79" s="186"/>
      <c r="U79" s="186"/>
      <c r="V79" s="187"/>
      <c r="W79" s="174"/>
      <c r="X79" s="174"/>
      <c r="Y79" s="174"/>
      <c r="Z79" s="174"/>
      <c r="AA79" s="177"/>
      <c r="AB79" s="177"/>
      <c r="AC79" s="174"/>
      <c r="AD79" s="177"/>
      <c r="AE79" s="114">
        <f t="shared" si="0"/>
        <v>0</v>
      </c>
      <c r="AF79" s="115">
        <f t="shared" si="1"/>
        <v>0</v>
      </c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13"/>
      <c r="BK79" s="113"/>
      <c r="BL79" s="113"/>
      <c r="BM79" s="113"/>
      <c r="BN79" s="113"/>
      <c r="BO79" s="113"/>
      <c r="BP79" s="113"/>
      <c r="BQ79" s="113"/>
      <c r="BR79" s="113"/>
      <c r="BS79" s="113"/>
      <c r="BT79" s="113"/>
      <c r="BU79" s="113"/>
      <c r="BV79" s="113"/>
      <c r="BW79" s="113"/>
      <c r="BX79" s="113"/>
      <c r="BY79" s="113"/>
      <c r="BZ79" s="113"/>
      <c r="CA79" s="113"/>
      <c r="CB79" s="113"/>
      <c r="CC79" s="113"/>
      <c r="CD79" s="113"/>
      <c r="CE79" s="113"/>
      <c r="CF79" s="113"/>
      <c r="CG79" s="113"/>
      <c r="CH79" s="113"/>
      <c r="CI79" s="113"/>
      <c r="CJ79" s="113"/>
      <c r="CK79" s="113"/>
      <c r="CL79" s="113"/>
      <c r="CM79" s="113"/>
      <c r="CN79" s="113"/>
      <c r="CO79" s="113"/>
      <c r="CP79" s="113"/>
      <c r="CQ79" s="113"/>
      <c r="CR79" s="113"/>
      <c r="CS79" s="113"/>
      <c r="CT79" s="113"/>
      <c r="CU79" s="113"/>
      <c r="CV79" s="113"/>
      <c r="CW79" s="113"/>
      <c r="CX79" s="113"/>
      <c r="CY79" s="113"/>
      <c r="CZ79" s="113"/>
      <c r="DA79" s="113"/>
      <c r="DB79" s="113"/>
      <c r="DC79" s="113"/>
      <c r="DD79" s="113"/>
      <c r="DE79" s="113"/>
      <c r="DF79" s="113"/>
      <c r="DG79" s="113"/>
      <c r="DH79" s="113"/>
      <c r="DI79" s="113"/>
      <c r="DJ79" s="113"/>
      <c r="DK79" s="113"/>
      <c r="DL79" s="113"/>
      <c r="DM79" s="113"/>
      <c r="DN79" s="113"/>
      <c r="DO79" s="113"/>
      <c r="DP79" s="113"/>
      <c r="DQ79" s="113"/>
      <c r="DR79" s="113"/>
      <c r="DS79" s="113"/>
      <c r="DT79" s="113"/>
      <c r="DU79" s="113"/>
      <c r="DV79" s="113"/>
      <c r="DW79" s="113"/>
      <c r="DX79" s="113"/>
      <c r="DY79" s="113"/>
      <c r="DZ79" s="113"/>
      <c r="EA79" s="113"/>
      <c r="EB79" s="113"/>
      <c r="EC79" s="113"/>
      <c r="ED79" s="113"/>
      <c r="EE79" s="113"/>
      <c r="EF79" s="113"/>
      <c r="EG79" s="113"/>
      <c r="EH79" s="113"/>
      <c r="EI79" s="113"/>
      <c r="EJ79" s="113"/>
      <c r="EK79" s="113"/>
      <c r="EL79" s="113"/>
      <c r="EM79" s="113"/>
      <c r="EN79" s="113"/>
      <c r="EO79" s="113"/>
      <c r="EP79" s="113"/>
      <c r="EQ79" s="113"/>
      <c r="ER79" s="113"/>
      <c r="ES79" s="113"/>
      <c r="ET79" s="113"/>
      <c r="EU79" s="113"/>
      <c r="EV79" s="113"/>
      <c r="EW79" s="113"/>
      <c r="EX79" s="113"/>
      <c r="EY79" s="113"/>
      <c r="EZ79" s="113"/>
      <c r="FA79" s="113"/>
      <c r="FB79" s="113"/>
      <c r="FC79" s="113"/>
      <c r="FD79" s="113"/>
      <c r="FE79" s="113"/>
      <c r="FF79" s="113"/>
      <c r="FG79" s="113"/>
      <c r="FH79" s="113"/>
      <c r="FI79" s="113"/>
      <c r="FJ79" s="113"/>
      <c r="FK79" s="113"/>
      <c r="FL79" s="113"/>
      <c r="FM79" s="113"/>
      <c r="FN79" s="113"/>
      <c r="FO79" s="113"/>
      <c r="FP79" s="113"/>
      <c r="FQ79" s="113"/>
      <c r="FR79" s="113"/>
      <c r="FS79" s="113"/>
      <c r="FT79" s="113"/>
      <c r="FU79" s="113"/>
      <c r="FV79" s="113"/>
      <c r="FW79" s="113"/>
      <c r="FX79" s="113"/>
      <c r="FY79" s="113"/>
      <c r="FZ79" s="113"/>
      <c r="GA79" s="113"/>
      <c r="GB79" s="113"/>
      <c r="GC79" s="113"/>
      <c r="GD79" s="113"/>
      <c r="GE79" s="113"/>
      <c r="GF79" s="113"/>
      <c r="GG79" s="113"/>
      <c r="GH79" s="113"/>
      <c r="GI79" s="113"/>
      <c r="GJ79" s="113"/>
      <c r="GK79" s="113"/>
      <c r="GL79" s="113"/>
      <c r="GM79" s="113"/>
      <c r="GN79" s="113"/>
      <c r="GO79" s="113"/>
      <c r="GP79" s="113"/>
      <c r="GQ79" s="113"/>
      <c r="GR79" s="113"/>
      <c r="GS79" s="113"/>
      <c r="GT79" s="113"/>
      <c r="GU79" s="113"/>
      <c r="GV79" s="113"/>
      <c r="GW79" s="113"/>
      <c r="GX79" s="113"/>
      <c r="GY79" s="113"/>
      <c r="GZ79" s="113"/>
      <c r="HA79" s="113"/>
    </row>
    <row r="80" spans="1:209" s="82" customFormat="1" ht="16.5" customHeight="1">
      <c r="A80" s="87" t="s">
        <v>347</v>
      </c>
      <c r="B80" s="91" t="s">
        <v>7</v>
      </c>
      <c r="C80" s="258" t="s">
        <v>167</v>
      </c>
      <c r="D80" s="28" t="s">
        <v>168</v>
      </c>
      <c r="E80" s="85"/>
      <c r="F80" s="198">
        <v>190</v>
      </c>
      <c r="G80" s="188"/>
      <c r="H80" s="188"/>
      <c r="I80" s="188"/>
      <c r="J80" s="188"/>
      <c r="K80" s="167"/>
      <c r="L80" s="167"/>
      <c r="M80" s="167"/>
      <c r="N80" s="167"/>
      <c r="O80" s="167"/>
      <c r="P80" s="167"/>
      <c r="Q80" s="186"/>
      <c r="R80" s="186"/>
      <c r="S80" s="186"/>
      <c r="T80" s="186"/>
      <c r="U80" s="168"/>
      <c r="V80" s="186"/>
      <c r="W80" s="186"/>
      <c r="X80" s="174"/>
      <c r="Y80" s="174"/>
      <c r="Z80" s="167"/>
      <c r="AA80" s="169"/>
      <c r="AB80" s="169"/>
      <c r="AC80" s="167"/>
      <c r="AD80" s="169"/>
      <c r="AE80" s="114">
        <f t="shared" si="0"/>
        <v>0</v>
      </c>
      <c r="AF80" s="115">
        <f t="shared" si="1"/>
        <v>0</v>
      </c>
    </row>
    <row r="81" spans="1:32" s="82" customFormat="1">
      <c r="A81" s="87" t="s">
        <v>348</v>
      </c>
      <c r="B81" s="91" t="s">
        <v>7</v>
      </c>
      <c r="C81" s="258" t="s">
        <v>167</v>
      </c>
      <c r="D81" s="28" t="s">
        <v>170</v>
      </c>
      <c r="E81" s="85"/>
      <c r="F81" s="198">
        <v>190</v>
      </c>
      <c r="G81" s="188"/>
      <c r="H81" s="188"/>
      <c r="I81" s="188"/>
      <c r="J81" s="188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8"/>
      <c r="V81" s="168"/>
      <c r="W81" s="174"/>
      <c r="X81" s="174"/>
      <c r="Y81" s="174"/>
      <c r="Z81" s="167"/>
      <c r="AA81" s="169"/>
      <c r="AB81" s="169"/>
      <c r="AC81" s="167"/>
      <c r="AD81" s="169"/>
      <c r="AE81" s="114">
        <f t="shared" si="0"/>
        <v>0</v>
      </c>
      <c r="AF81" s="115">
        <f t="shared" si="1"/>
        <v>0</v>
      </c>
    </row>
    <row r="82" spans="1:32" s="82" customFormat="1">
      <c r="A82" s="87" t="s">
        <v>349</v>
      </c>
      <c r="B82" s="91" t="s">
        <v>7</v>
      </c>
      <c r="C82" s="258" t="s">
        <v>167</v>
      </c>
      <c r="D82" s="28" t="s">
        <v>169</v>
      </c>
      <c r="E82" s="85"/>
      <c r="F82" s="198">
        <v>190</v>
      </c>
      <c r="G82" s="188"/>
      <c r="H82" s="188"/>
      <c r="I82" s="188"/>
      <c r="J82" s="188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8"/>
      <c r="V82" s="168"/>
      <c r="W82" s="168"/>
      <c r="X82" s="174"/>
      <c r="Y82" s="174"/>
      <c r="Z82" s="167"/>
      <c r="AA82" s="169"/>
      <c r="AB82" s="169"/>
      <c r="AC82" s="167"/>
      <c r="AD82" s="169"/>
      <c r="AE82" s="114">
        <f t="shared" si="0"/>
        <v>0</v>
      </c>
      <c r="AF82" s="115">
        <f t="shared" si="1"/>
        <v>0</v>
      </c>
    </row>
    <row r="83" spans="1:32">
      <c r="B83" s="95" t="s">
        <v>57</v>
      </c>
      <c r="C83" s="146"/>
      <c r="D83" s="146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4"/>
      <c r="X83" s="144"/>
      <c r="Y83" s="144"/>
      <c r="Z83" s="144"/>
      <c r="AA83" s="144"/>
      <c r="AB83" s="144"/>
      <c r="AC83" s="144"/>
      <c r="AD83" s="144"/>
      <c r="AE83" s="108">
        <f>SUM(AE3:AE82)</f>
        <v>0</v>
      </c>
      <c r="AF83" s="107">
        <f>SUM(AF3:AF82)</f>
        <v>0</v>
      </c>
    </row>
    <row r="84" spans="1:32">
      <c r="B84" s="77"/>
      <c r="AE84" s="109"/>
      <c r="AF84" s="110"/>
    </row>
  </sheetData>
  <sheetProtection formatCells="0" formatColumns="0" formatRows="0" insertColumns="0" insertRows="0" insertHyperlinks="0" deleteColumns="0" deleteRows="0" selectLockedCells="1" sort="0" autoFilter="0"/>
  <dataValidations count="1">
    <dataValidation type="list" allowBlank="1" showInputMessage="1" showErrorMessage="1" sqref="G3:AD14 H15:AD15 G16:AD82">
      <formula1>цифры1</formula1>
    </dataValidation>
  </dataValidations>
  <pageMargins left="0.25" right="0.25" top="0.75" bottom="0.75" header="0.3" footer="0.3"/>
  <pageSetup paperSize="9" scale="5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9"/>
  <sheetViews>
    <sheetView zoomScale="85" zoomScaleNormal="85" workbookViewId="0">
      <pane ySplit="2" topLeftCell="A3" activePane="bottomLeft" state="frozen"/>
      <selection pane="bottomLeft" activeCell="D28" sqref="D28"/>
    </sheetView>
  </sheetViews>
  <sheetFormatPr defaultRowHeight="15"/>
  <cols>
    <col min="1" max="1" width="9.140625" style="82"/>
    <col min="2" max="2" width="22.28515625" customWidth="1"/>
    <col min="3" max="3" width="43" customWidth="1"/>
    <col min="4" max="4" width="30.85546875" customWidth="1"/>
    <col min="5" max="5" width="0" hidden="1" customWidth="1"/>
    <col min="9" max="9" width="10" customWidth="1"/>
    <col min="10" max="11" width="11.28515625" style="82" customWidth="1"/>
    <col min="12" max="12" width="9.7109375" customWidth="1"/>
    <col min="13" max="13" width="10.28515625" customWidth="1"/>
  </cols>
  <sheetData>
    <row r="1" spans="1:13" s="82" customFormat="1">
      <c r="G1" s="82" t="s">
        <v>364</v>
      </c>
      <c r="H1" s="82" t="s">
        <v>365</v>
      </c>
      <c r="I1" s="82" t="s">
        <v>366</v>
      </c>
      <c r="J1" s="82" t="s">
        <v>367</v>
      </c>
    </row>
    <row r="2" spans="1:13">
      <c r="B2" s="129" t="s">
        <v>37</v>
      </c>
      <c r="C2" s="129" t="s">
        <v>38</v>
      </c>
      <c r="D2" s="129" t="s">
        <v>39</v>
      </c>
      <c r="E2" s="129"/>
      <c r="F2" s="130" t="s">
        <v>54</v>
      </c>
      <c r="G2" s="130" t="s">
        <v>181</v>
      </c>
      <c r="H2" s="130" t="s">
        <v>182</v>
      </c>
      <c r="I2" s="130" t="s">
        <v>199</v>
      </c>
      <c r="J2" s="130" t="s">
        <v>198</v>
      </c>
      <c r="K2" s="130" t="s">
        <v>374</v>
      </c>
      <c r="L2" s="105" t="s">
        <v>53</v>
      </c>
      <c r="M2" s="106" t="s">
        <v>55</v>
      </c>
    </row>
    <row r="3" spans="1:13">
      <c r="A3" s="82" t="s">
        <v>351</v>
      </c>
      <c r="B3" s="91" t="s">
        <v>183</v>
      </c>
      <c r="C3" s="12" t="s">
        <v>20</v>
      </c>
      <c r="D3" s="12" t="s">
        <v>72</v>
      </c>
      <c r="E3" s="12" t="s">
        <v>133</v>
      </c>
      <c r="F3" s="100">
        <v>25</v>
      </c>
      <c r="G3" s="164"/>
      <c r="H3" s="165"/>
      <c r="I3" s="165"/>
      <c r="J3" s="165"/>
      <c r="K3" s="165"/>
      <c r="L3" s="156">
        <f>SUM(G3:J3)</f>
        <v>0</v>
      </c>
      <c r="M3" s="156">
        <f>F3*L3</f>
        <v>0</v>
      </c>
    </row>
    <row r="4" spans="1:13">
      <c r="A4" s="82" t="s">
        <v>352</v>
      </c>
      <c r="B4" s="88" t="s">
        <v>183</v>
      </c>
      <c r="C4" s="12" t="s">
        <v>11</v>
      </c>
      <c r="D4" s="12" t="s">
        <v>71</v>
      </c>
      <c r="E4" s="12"/>
      <c r="F4" s="100">
        <v>25</v>
      </c>
      <c r="G4" s="164"/>
      <c r="H4" s="165"/>
      <c r="I4" s="165"/>
      <c r="J4" s="165"/>
      <c r="K4" s="165"/>
      <c r="L4" s="156">
        <f t="shared" ref="L4:L18" si="0">SUM(G4:J4)</f>
        <v>0</v>
      </c>
      <c r="M4" s="156">
        <f t="shared" ref="M4:M18" si="1">F4*L4</f>
        <v>0</v>
      </c>
    </row>
    <row r="5" spans="1:13">
      <c r="A5" s="82" t="s">
        <v>353</v>
      </c>
      <c r="B5" s="88" t="s">
        <v>183</v>
      </c>
      <c r="C5" s="12" t="s">
        <v>184</v>
      </c>
      <c r="D5" s="12" t="s">
        <v>2</v>
      </c>
      <c r="E5" s="12"/>
      <c r="F5" s="100">
        <v>25</v>
      </c>
      <c r="G5" s="164"/>
      <c r="H5" s="165"/>
      <c r="I5" s="165"/>
      <c r="J5" s="165"/>
      <c r="K5" s="165"/>
      <c r="L5" s="156">
        <f t="shared" si="0"/>
        <v>0</v>
      </c>
      <c r="M5" s="156">
        <f t="shared" si="1"/>
        <v>0</v>
      </c>
    </row>
    <row r="6" spans="1:13">
      <c r="A6" s="82" t="s">
        <v>354</v>
      </c>
      <c r="B6" s="88" t="s">
        <v>185</v>
      </c>
      <c r="C6" s="12" t="s">
        <v>186</v>
      </c>
      <c r="D6" s="12" t="s">
        <v>194</v>
      </c>
      <c r="E6" s="12"/>
      <c r="F6" s="100">
        <v>60</v>
      </c>
      <c r="G6" s="164"/>
      <c r="H6" s="165"/>
      <c r="I6" s="165"/>
      <c r="J6" s="165"/>
      <c r="K6" s="165"/>
      <c r="L6" s="156">
        <f t="shared" si="0"/>
        <v>0</v>
      </c>
      <c r="M6" s="156">
        <f t="shared" si="1"/>
        <v>0</v>
      </c>
    </row>
    <row r="7" spans="1:13">
      <c r="A7" s="82" t="s">
        <v>355</v>
      </c>
      <c r="B7" s="88" t="s">
        <v>187</v>
      </c>
      <c r="C7" s="12" t="s">
        <v>188</v>
      </c>
      <c r="D7" s="12" t="s">
        <v>9</v>
      </c>
      <c r="E7" s="12"/>
      <c r="F7" s="100">
        <v>27</v>
      </c>
      <c r="G7" s="164"/>
      <c r="H7" s="165"/>
      <c r="I7" s="165"/>
      <c r="J7" s="165"/>
      <c r="K7" s="165"/>
      <c r="L7" s="156">
        <f t="shared" si="0"/>
        <v>0</v>
      </c>
      <c r="M7" s="156">
        <f t="shared" si="1"/>
        <v>0</v>
      </c>
    </row>
    <row r="8" spans="1:13">
      <c r="A8" s="82" t="s">
        <v>356</v>
      </c>
      <c r="B8" s="88" t="s">
        <v>187</v>
      </c>
      <c r="C8" s="12" t="s">
        <v>189</v>
      </c>
      <c r="D8" s="12" t="s">
        <v>143</v>
      </c>
      <c r="E8" s="12"/>
      <c r="F8" s="100">
        <v>27</v>
      </c>
      <c r="G8" s="165"/>
      <c r="H8" s="164"/>
      <c r="I8" s="165"/>
      <c r="J8" s="165"/>
      <c r="K8" s="165"/>
      <c r="L8" s="156">
        <f t="shared" si="0"/>
        <v>0</v>
      </c>
      <c r="M8" s="156">
        <f t="shared" si="1"/>
        <v>0</v>
      </c>
    </row>
    <row r="9" spans="1:13">
      <c r="A9" s="82" t="s">
        <v>357</v>
      </c>
      <c r="B9" s="88" t="s">
        <v>187</v>
      </c>
      <c r="C9" s="12" t="s">
        <v>190</v>
      </c>
      <c r="D9" s="12" t="s">
        <v>10</v>
      </c>
      <c r="E9" s="12"/>
      <c r="F9" s="100">
        <v>27</v>
      </c>
      <c r="G9" s="165"/>
      <c r="H9" s="164"/>
      <c r="I9" s="165"/>
      <c r="J9" s="165"/>
      <c r="K9" s="165"/>
      <c r="L9" s="156">
        <f t="shared" si="0"/>
        <v>0</v>
      </c>
      <c r="M9" s="156">
        <f t="shared" si="1"/>
        <v>0</v>
      </c>
    </row>
    <row r="10" spans="1:13">
      <c r="A10" s="82" t="s">
        <v>358</v>
      </c>
      <c r="B10" s="88" t="s">
        <v>191</v>
      </c>
      <c r="C10" s="12" t="s">
        <v>191</v>
      </c>
      <c r="D10" s="12" t="s">
        <v>195</v>
      </c>
      <c r="E10" s="12"/>
      <c r="F10" s="100">
        <v>65</v>
      </c>
      <c r="G10" s="164"/>
      <c r="H10" s="165"/>
      <c r="I10" s="165"/>
      <c r="J10" s="165"/>
      <c r="K10" s="165"/>
      <c r="L10" s="156">
        <f t="shared" si="0"/>
        <v>0</v>
      </c>
      <c r="M10" s="156">
        <f t="shared" si="1"/>
        <v>0</v>
      </c>
    </row>
    <row r="11" spans="1:13">
      <c r="A11" s="82" t="s">
        <v>359</v>
      </c>
      <c r="B11" s="88" t="s">
        <v>192</v>
      </c>
      <c r="C11" s="12" t="s">
        <v>192</v>
      </c>
      <c r="D11" s="12" t="s">
        <v>2</v>
      </c>
      <c r="E11" s="12"/>
      <c r="F11" s="100">
        <v>38</v>
      </c>
      <c r="G11" s="165"/>
      <c r="H11" s="165"/>
      <c r="I11" s="164"/>
      <c r="J11" s="165"/>
      <c r="K11" s="165"/>
      <c r="L11" s="156">
        <f t="shared" si="0"/>
        <v>0</v>
      </c>
      <c r="M11" s="156">
        <f t="shared" si="1"/>
        <v>0</v>
      </c>
    </row>
    <row r="12" spans="1:13">
      <c r="A12" s="82" t="s">
        <v>360</v>
      </c>
      <c r="B12" s="88" t="s">
        <v>193</v>
      </c>
      <c r="C12" s="12" t="s">
        <v>196</v>
      </c>
      <c r="D12" s="12" t="s">
        <v>72</v>
      </c>
      <c r="E12" s="12"/>
      <c r="F12" s="140">
        <v>160</v>
      </c>
      <c r="G12" s="165"/>
      <c r="H12" s="165"/>
      <c r="I12" s="165"/>
      <c r="J12" s="166"/>
      <c r="K12" s="165"/>
      <c r="L12" s="156">
        <f t="shared" si="0"/>
        <v>0</v>
      </c>
      <c r="M12" s="156">
        <f t="shared" si="1"/>
        <v>0</v>
      </c>
    </row>
    <row r="13" spans="1:13" s="82" customFormat="1">
      <c r="A13" s="82" t="s">
        <v>361</v>
      </c>
      <c r="B13" s="88" t="s">
        <v>193</v>
      </c>
      <c r="C13" s="12" t="s">
        <v>196</v>
      </c>
      <c r="D13" s="12" t="s">
        <v>10</v>
      </c>
      <c r="E13" s="12"/>
      <c r="F13" s="140">
        <v>160</v>
      </c>
      <c r="G13" s="165"/>
      <c r="H13" s="165"/>
      <c r="I13" s="165"/>
      <c r="J13" s="166"/>
      <c r="K13" s="165"/>
      <c r="L13" s="156">
        <f t="shared" si="0"/>
        <v>0</v>
      </c>
      <c r="M13" s="156">
        <f t="shared" si="1"/>
        <v>0</v>
      </c>
    </row>
    <row r="14" spans="1:13">
      <c r="A14" s="82" t="s">
        <v>362</v>
      </c>
      <c r="B14" s="88" t="s">
        <v>193</v>
      </c>
      <c r="C14" s="214" t="s">
        <v>197</v>
      </c>
      <c r="D14" s="12" t="s">
        <v>72</v>
      </c>
      <c r="E14" s="12"/>
      <c r="F14" s="140">
        <v>160</v>
      </c>
      <c r="G14" s="165"/>
      <c r="H14" s="165"/>
      <c r="I14" s="165"/>
      <c r="J14" s="166"/>
      <c r="K14" s="165"/>
      <c r="L14" s="156">
        <f t="shared" si="0"/>
        <v>0</v>
      </c>
      <c r="M14" s="156">
        <f t="shared" si="1"/>
        <v>0</v>
      </c>
    </row>
    <row r="15" spans="1:13" s="82" customFormat="1">
      <c r="A15" s="82" t="s">
        <v>363</v>
      </c>
      <c r="B15" s="88" t="s">
        <v>193</v>
      </c>
      <c r="C15" s="214" t="s">
        <v>197</v>
      </c>
      <c r="D15" s="12" t="s">
        <v>10</v>
      </c>
      <c r="E15" s="12"/>
      <c r="F15" s="140">
        <v>160</v>
      </c>
      <c r="G15" s="165"/>
      <c r="H15" s="165"/>
      <c r="I15" s="165"/>
      <c r="J15" s="195"/>
      <c r="K15" s="165"/>
      <c r="L15" s="156">
        <f t="shared" si="0"/>
        <v>0</v>
      </c>
      <c r="M15" s="156">
        <f t="shared" si="1"/>
        <v>0</v>
      </c>
    </row>
    <row r="16" spans="1:13" s="82" customFormat="1">
      <c r="A16" s="200"/>
      <c r="B16" s="88" t="s">
        <v>375</v>
      </c>
      <c r="C16" s="214" t="s">
        <v>376</v>
      </c>
      <c r="D16" s="12" t="s">
        <v>2</v>
      </c>
      <c r="E16" s="12"/>
      <c r="F16" s="140">
        <v>65</v>
      </c>
      <c r="G16" s="165"/>
      <c r="H16" s="165"/>
      <c r="I16" s="165"/>
      <c r="J16" s="165"/>
      <c r="K16" s="195"/>
      <c r="L16" s="156">
        <f t="shared" si="0"/>
        <v>0</v>
      </c>
      <c r="M16" s="156">
        <f t="shared" si="1"/>
        <v>0</v>
      </c>
    </row>
    <row r="17" spans="1:13" s="82" customFormat="1">
      <c r="A17" s="200"/>
      <c r="B17" s="88" t="s">
        <v>388</v>
      </c>
      <c r="C17" s="214" t="s">
        <v>389</v>
      </c>
      <c r="D17" s="12" t="s">
        <v>395</v>
      </c>
      <c r="E17" s="12"/>
      <c r="F17" s="140">
        <v>30</v>
      </c>
      <c r="G17" s="165"/>
      <c r="H17" s="165"/>
      <c r="I17" s="165"/>
      <c r="J17" s="165"/>
      <c r="K17" s="195"/>
      <c r="L17" s="156">
        <f t="shared" si="0"/>
        <v>0</v>
      </c>
      <c r="M17" s="156">
        <f t="shared" si="1"/>
        <v>0</v>
      </c>
    </row>
    <row r="18" spans="1:13" s="82" customFormat="1">
      <c r="A18" s="200"/>
      <c r="B18" s="88" t="s">
        <v>388</v>
      </c>
      <c r="C18" s="214" t="s">
        <v>390</v>
      </c>
      <c r="D18" s="12" t="s">
        <v>395</v>
      </c>
      <c r="E18" s="12"/>
      <c r="F18" s="140">
        <v>30</v>
      </c>
      <c r="G18" s="165"/>
      <c r="H18" s="165"/>
      <c r="I18" s="165"/>
      <c r="J18" s="165"/>
      <c r="K18" s="195"/>
      <c r="L18" s="156">
        <f t="shared" si="0"/>
        <v>0</v>
      </c>
      <c r="M18" s="156">
        <f t="shared" si="1"/>
        <v>0</v>
      </c>
    </row>
    <row r="19" spans="1:13">
      <c r="A19" s="200"/>
      <c r="B19" s="155" t="s">
        <v>57</v>
      </c>
      <c r="C19" s="157"/>
      <c r="D19" s="158"/>
      <c r="E19" s="158"/>
      <c r="F19" s="158"/>
      <c r="G19" s="158"/>
      <c r="H19" s="158"/>
      <c r="I19" s="158"/>
      <c r="J19" s="158"/>
      <c r="K19" s="158"/>
      <c r="L19" s="159">
        <f>SUM(L3:L18)</f>
        <v>0</v>
      </c>
      <c r="M19" s="159">
        <f>SUM(M3:M18)</f>
        <v>0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G3:K18">
      <formula1>цифры1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 enableFormatConditionsCalculation="0">
    <tabColor rgb="FF00FF00"/>
  </sheetPr>
  <dimension ref="B1:I31"/>
  <sheetViews>
    <sheetView topLeftCell="A10" workbookViewId="0">
      <selection activeCell="M24" sqref="M24"/>
    </sheetView>
  </sheetViews>
  <sheetFormatPr defaultColWidth="11.42578125" defaultRowHeight="15"/>
  <cols>
    <col min="1" max="2" width="11.42578125" customWidth="1"/>
    <col min="3" max="3" width="42.28515625" customWidth="1"/>
    <col min="4" max="4" width="35.7109375" customWidth="1"/>
    <col min="5" max="6" width="11.42578125" customWidth="1"/>
    <col min="7" max="7" width="28.28515625" customWidth="1"/>
    <col min="8" max="8" width="43.7109375" customWidth="1"/>
    <col min="9" max="9" width="7.42578125" customWidth="1"/>
  </cols>
  <sheetData>
    <row r="1" spans="2:9" ht="15.75" thickBot="1"/>
    <row r="2" spans="2:9" ht="18.75">
      <c r="B2" s="29"/>
      <c r="C2" s="31" t="s">
        <v>132</v>
      </c>
      <c r="D2" s="30"/>
      <c r="E2" s="274"/>
      <c r="F2" s="274"/>
      <c r="G2" s="274"/>
      <c r="H2" s="31"/>
      <c r="I2" s="32"/>
    </row>
    <row r="3" spans="2:9">
      <c r="B3" s="33"/>
      <c r="C3" s="34"/>
      <c r="D3" s="35"/>
      <c r="E3" s="36"/>
      <c r="F3" s="36"/>
      <c r="G3" s="36"/>
      <c r="H3" s="36"/>
      <c r="I3" s="37"/>
    </row>
    <row r="4" spans="2:9">
      <c r="B4" s="38"/>
      <c r="C4" s="39" t="s">
        <v>59</v>
      </c>
      <c r="D4" s="40"/>
      <c r="E4" s="41"/>
      <c r="F4" s="41"/>
      <c r="G4" s="42" t="s">
        <v>60</v>
      </c>
      <c r="H4" s="43"/>
      <c r="I4" s="44"/>
    </row>
    <row r="5" spans="2:9">
      <c r="B5" s="38"/>
      <c r="C5" s="45" t="s">
        <v>61</v>
      </c>
      <c r="D5" s="46"/>
      <c r="E5" s="41"/>
      <c r="F5" s="41"/>
      <c r="G5" s="47" t="s">
        <v>107</v>
      </c>
      <c r="H5" s="48"/>
      <c r="I5" s="44"/>
    </row>
    <row r="6" spans="2:9">
      <c r="B6" s="38"/>
      <c r="C6" s="45"/>
      <c r="D6" s="49"/>
      <c r="E6" s="41"/>
      <c r="F6" s="41"/>
      <c r="G6" s="47"/>
      <c r="H6" s="43"/>
      <c r="I6" s="44"/>
    </row>
    <row r="7" spans="2:9">
      <c r="B7" s="38"/>
      <c r="C7" s="45" t="s">
        <v>62</v>
      </c>
      <c r="D7" s="46"/>
      <c r="E7" s="41"/>
      <c r="F7" s="41"/>
      <c r="G7" s="47" t="s">
        <v>63</v>
      </c>
      <c r="H7" s="48"/>
      <c r="I7" s="44"/>
    </row>
    <row r="8" spans="2:9">
      <c r="B8" s="38"/>
      <c r="C8" s="45"/>
      <c r="D8" s="49"/>
      <c r="E8" s="41"/>
      <c r="F8" s="41"/>
      <c r="G8" s="47"/>
      <c r="H8" s="43"/>
      <c r="I8" s="44"/>
    </row>
    <row r="9" spans="2:9">
      <c r="B9" s="38"/>
      <c r="C9" s="45" t="s">
        <v>64</v>
      </c>
      <c r="D9" s="46"/>
      <c r="E9" s="41"/>
      <c r="F9" s="41"/>
      <c r="G9" s="47" t="s">
        <v>130</v>
      </c>
      <c r="H9" s="48"/>
      <c r="I9" s="44"/>
    </row>
    <row r="10" spans="2:9">
      <c r="B10" s="38"/>
      <c r="C10" s="45"/>
      <c r="D10" s="49"/>
      <c r="E10" s="41"/>
      <c r="F10" s="41"/>
      <c r="G10" s="47"/>
      <c r="H10" s="43"/>
      <c r="I10" s="44"/>
    </row>
    <row r="11" spans="2:9" ht="45">
      <c r="B11" s="38"/>
      <c r="C11" s="45" t="s">
        <v>109</v>
      </c>
      <c r="D11" s="46"/>
      <c r="E11" s="78"/>
      <c r="F11" s="78"/>
      <c r="G11" s="79" t="s">
        <v>129</v>
      </c>
      <c r="H11" s="48"/>
      <c r="I11" s="44"/>
    </row>
    <row r="12" spans="2:9">
      <c r="B12" s="38"/>
      <c r="C12" s="45"/>
      <c r="D12" s="49"/>
      <c r="E12" s="41"/>
      <c r="F12" s="41"/>
      <c r="G12" s="47"/>
      <c r="H12" s="43"/>
      <c r="I12" s="44"/>
    </row>
    <row r="13" spans="2:9">
      <c r="B13" s="38"/>
      <c r="C13" s="45" t="s">
        <v>128</v>
      </c>
      <c r="D13" s="46"/>
      <c r="E13" s="41"/>
      <c r="F13" s="41"/>
      <c r="G13" s="47" t="s">
        <v>67</v>
      </c>
      <c r="H13" s="81"/>
      <c r="I13" s="44"/>
    </row>
    <row r="14" spans="2:9">
      <c r="B14" s="38"/>
      <c r="C14" s="50"/>
      <c r="D14" s="40"/>
      <c r="E14" s="41"/>
      <c r="F14" s="41"/>
      <c r="G14" s="41"/>
      <c r="H14" s="43"/>
      <c r="I14" s="44"/>
    </row>
    <row r="15" spans="2:9">
      <c r="B15" s="38"/>
      <c r="C15" s="51" t="s">
        <v>102</v>
      </c>
      <c r="D15" s="52"/>
      <c r="E15" s="41"/>
      <c r="F15" s="41"/>
      <c r="G15" s="47" t="s">
        <v>65</v>
      </c>
      <c r="H15" s="275"/>
      <c r="I15" s="44"/>
    </row>
    <row r="16" spans="2:9">
      <c r="B16" s="38"/>
      <c r="C16" s="34"/>
      <c r="D16" s="40"/>
      <c r="E16" s="41"/>
      <c r="F16" s="41"/>
      <c r="G16" s="41"/>
      <c r="H16" s="276"/>
      <c r="I16" s="44"/>
    </row>
    <row r="17" spans="2:9">
      <c r="B17" s="38"/>
      <c r="C17" s="45" t="s">
        <v>66</v>
      </c>
      <c r="D17" s="52"/>
      <c r="E17" s="41"/>
      <c r="F17" s="41"/>
      <c r="G17" s="41"/>
      <c r="H17" s="276"/>
      <c r="I17" s="44"/>
    </row>
    <row r="18" spans="2:9">
      <c r="B18" s="38"/>
      <c r="C18" s="53"/>
      <c r="D18" s="40"/>
      <c r="E18" s="41"/>
      <c r="F18" s="41"/>
      <c r="G18" s="41"/>
      <c r="H18" s="276"/>
      <c r="I18" s="44"/>
    </row>
    <row r="19" spans="2:9">
      <c r="B19" s="38"/>
      <c r="C19" s="54"/>
      <c r="D19" s="40"/>
      <c r="E19" s="41"/>
      <c r="F19" s="41"/>
      <c r="G19" s="41"/>
      <c r="H19" s="276"/>
      <c r="I19" s="44"/>
    </row>
    <row r="20" spans="2:9">
      <c r="B20" s="38"/>
      <c r="C20" s="45" t="s">
        <v>105</v>
      </c>
      <c r="D20" s="52"/>
      <c r="E20" s="41"/>
      <c r="F20" s="41"/>
      <c r="G20" s="41"/>
      <c r="H20" s="276"/>
      <c r="I20" s="44"/>
    </row>
    <row r="21" spans="2:9">
      <c r="B21" s="38"/>
      <c r="C21" s="45" t="s">
        <v>106</v>
      </c>
      <c r="D21" s="52"/>
      <c r="E21" s="41"/>
      <c r="F21" s="41"/>
      <c r="G21" s="41"/>
      <c r="H21" s="276"/>
      <c r="I21" s="44"/>
    </row>
    <row r="22" spans="2:9">
      <c r="B22" s="38"/>
      <c r="C22" s="45"/>
      <c r="D22" s="40"/>
      <c r="E22" s="41"/>
      <c r="F22" s="41"/>
      <c r="G22" s="41"/>
      <c r="H22" s="277"/>
      <c r="I22" s="44"/>
    </row>
    <row r="23" spans="2:9">
      <c r="B23" s="38"/>
      <c r="C23" s="45" t="s">
        <v>103</v>
      </c>
      <c r="D23" s="52"/>
      <c r="E23" s="41"/>
      <c r="F23" s="41"/>
      <c r="G23" s="41"/>
      <c r="H23" s="43"/>
      <c r="I23" s="44"/>
    </row>
    <row r="24" spans="2:9">
      <c r="B24" s="38"/>
      <c r="C24" s="45"/>
      <c r="D24" s="40"/>
      <c r="E24" s="41"/>
      <c r="F24" s="41"/>
      <c r="G24" s="47" t="s">
        <v>68</v>
      </c>
      <c r="H24" s="48"/>
      <c r="I24" s="44"/>
    </row>
    <row r="25" spans="2:9">
      <c r="B25" s="38"/>
      <c r="C25" s="45" t="s">
        <v>104</v>
      </c>
      <c r="D25" s="80"/>
      <c r="E25" s="41"/>
      <c r="F25" s="41"/>
      <c r="G25" s="55"/>
      <c r="H25" s="43"/>
      <c r="I25" s="44"/>
    </row>
    <row r="26" spans="2:9">
      <c r="B26" s="38"/>
      <c r="C26" s="45"/>
      <c r="D26" s="40"/>
      <c r="E26" s="41"/>
      <c r="F26" s="41"/>
      <c r="G26" s="55" t="s">
        <v>108</v>
      </c>
      <c r="H26" s="48"/>
      <c r="I26" s="44"/>
    </row>
    <row r="27" spans="2:9">
      <c r="B27" s="38"/>
      <c r="C27" s="51"/>
      <c r="D27" s="40"/>
      <c r="E27" s="41"/>
      <c r="F27" s="41"/>
      <c r="G27" s="55"/>
      <c r="H27" s="43"/>
      <c r="I27" s="44"/>
    </row>
    <row r="28" spans="2:9">
      <c r="B28" s="38"/>
      <c r="C28" s="45"/>
      <c r="D28" s="40"/>
      <c r="E28" s="41"/>
      <c r="F28" s="41"/>
      <c r="G28" s="55"/>
      <c r="H28" s="43"/>
      <c r="I28" s="44"/>
    </row>
    <row r="29" spans="2:9">
      <c r="B29" s="33"/>
      <c r="C29" s="50"/>
      <c r="D29" s="35"/>
      <c r="E29" s="36"/>
      <c r="F29" s="36"/>
      <c r="G29" s="36"/>
      <c r="H29" s="36"/>
      <c r="I29" s="37"/>
    </row>
    <row r="30" spans="2:9">
      <c r="B30" s="33"/>
      <c r="C30" s="36"/>
      <c r="D30" s="35"/>
      <c r="E30" s="36"/>
      <c r="F30" s="36"/>
      <c r="G30" s="51"/>
      <c r="H30" s="36"/>
      <c r="I30" s="37"/>
    </row>
    <row r="31" spans="2:9" ht="15.75" thickBot="1">
      <c r="B31" s="56"/>
      <c r="C31" s="57"/>
      <c r="D31" s="58"/>
      <c r="E31" s="57"/>
      <c r="F31" s="57"/>
      <c r="G31" s="57"/>
      <c r="H31" s="57"/>
      <c r="I31" s="59"/>
    </row>
  </sheetData>
  <mergeCells count="2">
    <mergeCell ref="E2:G2"/>
    <mergeCell ref="H15:H22"/>
  </mergeCells>
  <pageMargins left="0.75" right="0.75" top="1" bottom="1" header="0.5" footer="0.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 enableFormatConditionsCalculation="0">
    <tabColor rgb="FF660066"/>
  </sheetPr>
  <dimension ref="A1:E9"/>
  <sheetViews>
    <sheetView workbookViewId="0">
      <selection activeCell="G16" sqref="G16"/>
    </sheetView>
  </sheetViews>
  <sheetFormatPr defaultColWidth="11.42578125" defaultRowHeight="15"/>
  <cols>
    <col min="1" max="1" width="19.42578125" style="77" customWidth="1"/>
    <col min="2" max="2" width="21.7109375" style="77" customWidth="1"/>
    <col min="3" max="3" width="23.28515625" style="77" customWidth="1"/>
    <col min="4" max="4" width="16.28515625" style="77" customWidth="1"/>
    <col min="5" max="5" width="14.140625" style="77" customWidth="1"/>
  </cols>
  <sheetData>
    <row r="1" spans="1:5" ht="180">
      <c r="A1" s="77" t="s">
        <v>142</v>
      </c>
      <c r="B1" s="77" t="s">
        <v>110</v>
      </c>
      <c r="C1" s="77" t="s">
        <v>39</v>
      </c>
      <c r="D1" s="77" t="s">
        <v>111</v>
      </c>
      <c r="E1" s="77" t="s">
        <v>112</v>
      </c>
    </row>
    <row r="3" spans="1:5">
      <c r="A3" s="94" t="s">
        <v>113</v>
      </c>
    </row>
    <row r="4" spans="1:5">
      <c r="A4" s="77">
        <v>1</v>
      </c>
      <c r="B4" s="77" t="s">
        <v>118</v>
      </c>
      <c r="C4" s="77" t="s">
        <v>117</v>
      </c>
      <c r="D4" s="77" t="s">
        <v>45</v>
      </c>
      <c r="E4" s="77" t="s">
        <v>114</v>
      </c>
    </row>
    <row r="5" spans="1:5">
      <c r="A5" s="77">
        <v>1</v>
      </c>
      <c r="B5" s="77" t="s">
        <v>119</v>
      </c>
      <c r="C5" s="77" t="s">
        <v>116</v>
      </c>
      <c r="D5" s="77" t="s">
        <v>45</v>
      </c>
      <c r="E5" s="77" t="s">
        <v>114</v>
      </c>
    </row>
    <row r="6" spans="1:5" ht="60">
      <c r="A6" s="77">
        <v>1</v>
      </c>
      <c r="B6" s="77" t="s">
        <v>120</v>
      </c>
      <c r="C6" s="77" t="s">
        <v>115</v>
      </c>
      <c r="D6" s="77" t="s">
        <v>45</v>
      </c>
      <c r="E6" s="77" t="s">
        <v>114</v>
      </c>
    </row>
    <row r="7" spans="1:5">
      <c r="A7" s="77">
        <v>2</v>
      </c>
      <c r="B7" s="77" t="s">
        <v>121</v>
      </c>
      <c r="C7" s="77" t="s">
        <v>122</v>
      </c>
      <c r="D7" s="77" t="s">
        <v>47</v>
      </c>
      <c r="E7" s="77" t="s">
        <v>123</v>
      </c>
    </row>
    <row r="8" spans="1:5">
      <c r="A8" s="77">
        <v>3</v>
      </c>
      <c r="B8" s="77" t="s">
        <v>124</v>
      </c>
      <c r="C8" s="77" t="s">
        <v>125</v>
      </c>
      <c r="D8" s="77" t="s">
        <v>48</v>
      </c>
      <c r="E8" s="77" t="s">
        <v>127</v>
      </c>
    </row>
    <row r="9" spans="1:5">
      <c r="A9" s="77">
        <v>3</v>
      </c>
      <c r="B9" s="77" t="s">
        <v>119</v>
      </c>
      <c r="C9" s="77" t="s">
        <v>126</v>
      </c>
      <c r="D9" s="77" t="s">
        <v>48</v>
      </c>
      <c r="E9" s="77" t="s">
        <v>127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Условия</vt:lpstr>
      <vt:lpstr>Лист1</vt:lpstr>
      <vt:lpstr>Основной бланк</vt:lpstr>
      <vt:lpstr>Справочник</vt:lpstr>
      <vt:lpstr>Бланк со скидкой</vt:lpstr>
      <vt:lpstr>Аксессуары</vt:lpstr>
      <vt:lpstr>Контактные данные клиента</vt:lpstr>
      <vt:lpstr>Подарочная упаковка</vt:lpstr>
      <vt:lpstr>колво</vt:lpstr>
      <vt:lpstr>скидка</vt:lpstr>
      <vt:lpstr>сумма</vt:lpstr>
      <vt:lpstr>цифры</vt:lpstr>
      <vt:lpstr>цифры1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shvealex</dc:creator>
  <cp:lastModifiedBy>Наталья</cp:lastModifiedBy>
  <cp:lastPrinted>2015-09-15T10:21:49Z</cp:lastPrinted>
  <dcterms:created xsi:type="dcterms:W3CDTF">2012-01-26T06:17:42Z</dcterms:created>
  <dcterms:modified xsi:type="dcterms:W3CDTF">2015-10-22T07:12:23Z</dcterms:modified>
</cp:coreProperties>
</file>